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riafernanda/Documents/FInancial Wellness/Redes Sociales/Material para regalar/"/>
    </mc:Choice>
  </mc:AlternateContent>
  <workbookProtection workbookPassword="ED4C" lockWindows="1"/>
  <bookViews>
    <workbookView xWindow="0" yWindow="460" windowWidth="28800" windowHeight="16480" tabRatio="500" activeTab="1"/>
  </bookViews>
  <sheets>
    <sheet name="Instrucciones" sheetId="9" r:id="rId1"/>
    <sheet name="Mi plan mensual " sheetId="8" r:id="rId2"/>
    <sheet name="Ahorros a corto plazo" sheetId="5" r:id="rId3"/>
    <sheet name="Datos" sheetId="3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5" l="1"/>
  <c r="I122" i="8"/>
  <c r="J122" i="8"/>
  <c r="H144" i="8"/>
  <c r="H26" i="8"/>
  <c r="H32" i="8"/>
  <c r="H41" i="8"/>
  <c r="H57" i="8"/>
  <c r="H63" i="8"/>
  <c r="H69" i="8"/>
  <c r="H80" i="8"/>
  <c r="H91" i="8"/>
  <c r="H100" i="8"/>
  <c r="H110" i="8"/>
  <c r="H117" i="8"/>
  <c r="H125" i="8"/>
  <c r="H131" i="8"/>
  <c r="H140" i="8"/>
  <c r="H146" i="8"/>
  <c r="E144" i="8"/>
  <c r="E26" i="8"/>
  <c r="E32" i="8"/>
  <c r="E41" i="8"/>
  <c r="E57" i="8"/>
  <c r="E63" i="8"/>
  <c r="E69" i="8"/>
  <c r="E80" i="8"/>
  <c r="E91" i="8"/>
  <c r="E100" i="8"/>
  <c r="E110" i="8"/>
  <c r="E117" i="8"/>
  <c r="E125" i="8"/>
  <c r="E131" i="8"/>
  <c r="E140" i="8"/>
  <c r="E146" i="8"/>
  <c r="F144" i="8"/>
  <c r="F26" i="8"/>
  <c r="F32" i="8"/>
  <c r="F41" i="8"/>
  <c r="F57" i="8"/>
  <c r="F63" i="8"/>
  <c r="F69" i="8"/>
  <c r="F80" i="8"/>
  <c r="F91" i="8"/>
  <c r="F100" i="8"/>
  <c r="F110" i="8"/>
  <c r="F117" i="8"/>
  <c r="F125" i="8"/>
  <c r="F131" i="8"/>
  <c r="F140" i="8"/>
  <c r="F146" i="8"/>
  <c r="G144" i="8"/>
  <c r="G26" i="8"/>
  <c r="G32" i="8"/>
  <c r="G41" i="8"/>
  <c r="G57" i="8"/>
  <c r="G63" i="8"/>
  <c r="G69" i="8"/>
  <c r="G80" i="8"/>
  <c r="G91" i="8"/>
  <c r="G100" i="8"/>
  <c r="G110" i="8"/>
  <c r="G117" i="8"/>
  <c r="G125" i="8"/>
  <c r="G131" i="8"/>
  <c r="G140" i="8"/>
  <c r="G146" i="8"/>
  <c r="D26" i="8"/>
  <c r="D144" i="8"/>
  <c r="D32" i="8"/>
  <c r="D41" i="8"/>
  <c r="D57" i="8"/>
  <c r="D63" i="8"/>
  <c r="D69" i="8"/>
  <c r="D80" i="8"/>
  <c r="D91" i="8"/>
  <c r="D100" i="8"/>
  <c r="D110" i="8"/>
  <c r="D117" i="8"/>
  <c r="D125" i="8"/>
  <c r="D131" i="8"/>
  <c r="D140" i="8"/>
  <c r="D146" i="8"/>
  <c r="I143" i="8"/>
  <c r="I144" i="8"/>
  <c r="I146" i="8"/>
  <c r="C144" i="8"/>
  <c r="J144" i="8"/>
  <c r="J143" i="8"/>
  <c r="C140" i="8"/>
  <c r="I134" i="8"/>
  <c r="I135" i="8"/>
  <c r="I136" i="8"/>
  <c r="I137" i="8"/>
  <c r="I138" i="8"/>
  <c r="I139" i="8"/>
  <c r="I140" i="8"/>
  <c r="J140" i="8"/>
  <c r="J139" i="8"/>
  <c r="J138" i="8"/>
  <c r="J137" i="8"/>
  <c r="J136" i="8"/>
  <c r="J135" i="8"/>
  <c r="J134" i="8"/>
  <c r="C131" i="8"/>
  <c r="I128" i="8"/>
  <c r="I129" i="8"/>
  <c r="I130" i="8"/>
  <c r="I131" i="8"/>
  <c r="J131" i="8"/>
  <c r="J130" i="8"/>
  <c r="J129" i="8"/>
  <c r="J128" i="8"/>
  <c r="C125" i="8"/>
  <c r="I120" i="8"/>
  <c r="I121" i="8"/>
  <c r="I123" i="8"/>
  <c r="I124" i="8"/>
  <c r="I125" i="8"/>
  <c r="J125" i="8"/>
  <c r="J124" i="8"/>
  <c r="J123" i="8"/>
  <c r="J121" i="8"/>
  <c r="J120" i="8"/>
  <c r="C117" i="8"/>
  <c r="I113" i="8"/>
  <c r="I114" i="8"/>
  <c r="I115" i="8"/>
  <c r="I116" i="8"/>
  <c r="I117" i="8"/>
  <c r="J117" i="8"/>
  <c r="J116" i="8"/>
  <c r="J115" i="8"/>
  <c r="J114" i="8"/>
  <c r="J113" i="8"/>
  <c r="C110" i="8"/>
  <c r="I103" i="8"/>
  <c r="I104" i="8"/>
  <c r="I105" i="8"/>
  <c r="I106" i="8"/>
  <c r="I107" i="8"/>
  <c r="I108" i="8"/>
  <c r="I109" i="8"/>
  <c r="I110" i="8"/>
  <c r="J110" i="8"/>
  <c r="J109" i="8"/>
  <c r="J108" i="8"/>
  <c r="J107" i="8"/>
  <c r="J106" i="8"/>
  <c r="J105" i="8"/>
  <c r="J104" i="8"/>
  <c r="J103" i="8"/>
  <c r="C100" i="8"/>
  <c r="I94" i="8"/>
  <c r="I95" i="8"/>
  <c r="I96" i="8"/>
  <c r="I97" i="8"/>
  <c r="I98" i="8"/>
  <c r="I99" i="8"/>
  <c r="I100" i="8"/>
  <c r="J100" i="8"/>
  <c r="J99" i="8"/>
  <c r="J98" i="8"/>
  <c r="J97" i="8"/>
  <c r="J96" i="8"/>
  <c r="J95" i="8"/>
  <c r="J94" i="8"/>
  <c r="C91" i="8"/>
  <c r="I83" i="8"/>
  <c r="I84" i="8"/>
  <c r="I85" i="8"/>
  <c r="I86" i="8"/>
  <c r="I87" i="8"/>
  <c r="I88" i="8"/>
  <c r="I89" i="8"/>
  <c r="I90" i="8"/>
  <c r="I91" i="8"/>
  <c r="J91" i="8"/>
  <c r="J90" i="8"/>
  <c r="J89" i="8"/>
  <c r="J88" i="8"/>
  <c r="J87" i="8"/>
  <c r="J86" i="8"/>
  <c r="J85" i="8"/>
  <c r="J84" i="8"/>
  <c r="J83" i="8"/>
  <c r="C80" i="8"/>
  <c r="I72" i="8"/>
  <c r="I73" i="8"/>
  <c r="I74" i="8"/>
  <c r="I75" i="8"/>
  <c r="I76" i="8"/>
  <c r="I77" i="8"/>
  <c r="I78" i="8"/>
  <c r="I79" i="8"/>
  <c r="I80" i="8"/>
  <c r="J80" i="8"/>
  <c r="J79" i="8"/>
  <c r="J78" i="8"/>
  <c r="J77" i="8"/>
  <c r="J76" i="8"/>
  <c r="J75" i="8"/>
  <c r="J74" i="8"/>
  <c r="J73" i="8"/>
  <c r="J72" i="8"/>
  <c r="C69" i="8"/>
  <c r="I66" i="8"/>
  <c r="I67" i="8"/>
  <c r="I68" i="8"/>
  <c r="I69" i="8"/>
  <c r="J69" i="8"/>
  <c r="J68" i="8"/>
  <c r="J67" i="8"/>
  <c r="J66" i="8"/>
  <c r="C63" i="8"/>
  <c r="I60" i="8"/>
  <c r="I61" i="8"/>
  <c r="I62" i="8"/>
  <c r="I63" i="8"/>
  <c r="J63" i="8"/>
  <c r="J62" i="8"/>
  <c r="J61" i="8"/>
  <c r="J60" i="8"/>
  <c r="C57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C41" i="8"/>
  <c r="I35" i="8"/>
  <c r="I36" i="8"/>
  <c r="I37" i="8"/>
  <c r="I38" i="8"/>
  <c r="I39" i="8"/>
  <c r="I40" i="8"/>
  <c r="I41" i="8"/>
  <c r="J41" i="8"/>
  <c r="J40" i="8"/>
  <c r="J39" i="8"/>
  <c r="J38" i="8"/>
  <c r="J37" i="8"/>
  <c r="J36" i="8"/>
  <c r="J35" i="8"/>
  <c r="N34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U34" i="8"/>
  <c r="S34" i="8"/>
  <c r="R34" i="8"/>
  <c r="Q34" i="8"/>
  <c r="P34" i="8"/>
  <c r="O34" i="8"/>
  <c r="U33" i="8"/>
  <c r="U32" i="8"/>
  <c r="C32" i="8"/>
  <c r="I29" i="8"/>
  <c r="I30" i="8"/>
  <c r="I31" i="8"/>
  <c r="I32" i="8"/>
  <c r="J32" i="8"/>
  <c r="U31" i="8"/>
  <c r="J31" i="8"/>
  <c r="U30" i="8"/>
  <c r="J30" i="8"/>
  <c r="U29" i="8"/>
  <c r="J29" i="8"/>
  <c r="U28" i="8"/>
  <c r="U27" i="8"/>
  <c r="U26" i="8"/>
  <c r="C26" i="8"/>
  <c r="I17" i="8"/>
  <c r="I18" i="8"/>
  <c r="I19" i="8"/>
  <c r="I20" i="8"/>
  <c r="I21" i="8"/>
  <c r="I22" i="8"/>
  <c r="I23" i="8"/>
  <c r="I24" i="8"/>
  <c r="I25" i="8"/>
  <c r="I26" i="8"/>
  <c r="J26" i="8"/>
  <c r="U25" i="8"/>
  <c r="J25" i="8"/>
  <c r="U24" i="8"/>
  <c r="J24" i="8"/>
  <c r="U23" i="8"/>
  <c r="J23" i="8"/>
  <c r="U22" i="8"/>
  <c r="J22" i="8"/>
  <c r="U21" i="8"/>
  <c r="J21" i="8"/>
  <c r="U20" i="8"/>
  <c r="J20" i="8"/>
  <c r="U19" i="8"/>
  <c r="J19" i="8"/>
  <c r="U18" i="8"/>
  <c r="J18" i="8"/>
  <c r="U17" i="8"/>
  <c r="J17" i="8"/>
  <c r="U16" i="8"/>
  <c r="F12" i="8"/>
  <c r="G12" i="8"/>
  <c r="H12" i="8"/>
  <c r="I12" i="8"/>
  <c r="J12" i="8"/>
  <c r="N8" i="8"/>
  <c r="N6" i="8"/>
  <c r="Q6" i="5"/>
  <c r="D6" i="5"/>
  <c r="Q4" i="5"/>
  <c r="D4" i="5"/>
  <c r="Q32" i="5"/>
  <c r="Q33" i="5"/>
  <c r="Q34" i="5"/>
  <c r="Q5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D31" i="5"/>
  <c r="D32" i="5"/>
  <c r="D33" i="5"/>
  <c r="D34" i="5"/>
  <c r="D5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</calcChain>
</file>

<file path=xl/comments1.xml><?xml version="1.0" encoding="utf-8"?>
<comments xmlns="http://schemas.openxmlformats.org/spreadsheetml/2006/main">
  <authors>
    <author>Usuario de Microsoft Office</author>
  </authors>
  <commentList>
    <comment ref="N6" authorId="0">
      <text>
        <r>
          <rPr>
            <sz val="10"/>
            <color indexed="81"/>
            <rFont val="Calibri"/>
            <family val="2"/>
          </rPr>
          <t xml:space="preserve">Te sirve para no presupuestar de más o de menos.
</t>
        </r>
      </text>
    </comment>
    <comment ref="N8" authorId="0">
      <text>
        <r>
          <rPr>
            <sz val="10"/>
            <color indexed="81"/>
            <rFont val="Calibri"/>
            <family val="2"/>
          </rPr>
          <t xml:space="preserve">Restante entre lo presupuestado y lo gastado
</t>
        </r>
      </text>
    </comment>
  </commentList>
</comments>
</file>

<file path=xl/sharedStrings.xml><?xml version="1.0" encoding="utf-8"?>
<sst xmlns="http://schemas.openxmlformats.org/spreadsheetml/2006/main" count="238" uniqueCount="161">
  <si>
    <t>Ingresos</t>
  </si>
  <si>
    <t>Semanal</t>
  </si>
  <si>
    <t>Concepto</t>
  </si>
  <si>
    <t>Mensual</t>
  </si>
  <si>
    <t>Variable</t>
  </si>
  <si>
    <t>Gastos</t>
  </si>
  <si>
    <t>Transporte</t>
  </si>
  <si>
    <t>Quincenal</t>
  </si>
  <si>
    <t xml:space="preserve">Super </t>
  </si>
  <si>
    <t>Mercado</t>
  </si>
  <si>
    <t>Tintorería</t>
  </si>
  <si>
    <t>Gas</t>
  </si>
  <si>
    <t>Teléfono</t>
  </si>
  <si>
    <t>Luz</t>
  </si>
  <si>
    <t>Agua</t>
  </si>
  <si>
    <t>Netflix</t>
  </si>
  <si>
    <t>Casa</t>
  </si>
  <si>
    <t>Semana</t>
  </si>
  <si>
    <t>Tag</t>
  </si>
  <si>
    <t>Gasolina</t>
  </si>
  <si>
    <t>Mensualidad</t>
  </si>
  <si>
    <t>TOTAL</t>
  </si>
  <si>
    <t>Gastos Familiares</t>
  </si>
  <si>
    <t>Ropa</t>
  </si>
  <si>
    <t>Renta</t>
  </si>
  <si>
    <t>Mantenimiento</t>
  </si>
  <si>
    <t>Impuestos</t>
  </si>
  <si>
    <t>Chofer</t>
  </si>
  <si>
    <t>Presupuesto</t>
  </si>
  <si>
    <t>SI</t>
  </si>
  <si>
    <t>NO</t>
  </si>
  <si>
    <t>EN PROCESO</t>
  </si>
  <si>
    <t>Semana 1</t>
  </si>
  <si>
    <t>Semana 2</t>
  </si>
  <si>
    <t>Semana 3</t>
  </si>
  <si>
    <t>Semana 4</t>
  </si>
  <si>
    <t>Noviembre</t>
  </si>
  <si>
    <t>Tareas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</si>
  <si>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</si>
  <si>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</si>
  <si>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</si>
  <si>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</si>
  <si>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</si>
  <si>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</si>
  <si>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</si>
  <si>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</si>
  <si>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</si>
  <si>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</si>
  <si>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</si>
  <si>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</si>
  <si>
    <t>Año</t>
  </si>
  <si>
    <t>MI PLAN DE GASTOS</t>
  </si>
  <si>
    <t>Meta $</t>
  </si>
  <si>
    <t>Fecha objetivo</t>
  </si>
  <si>
    <t>% objetivo</t>
  </si>
  <si>
    <t>Total ahorrado</t>
  </si>
  <si>
    <t>Ahorro</t>
  </si>
  <si>
    <t>Expense</t>
  </si>
  <si>
    <t>Gasto</t>
  </si>
  <si>
    <t>Ahorro/Gasto</t>
  </si>
  <si>
    <t>Aguinaldo</t>
  </si>
  <si>
    <t>Mis ahorros a corto plazo</t>
  </si>
  <si>
    <t>Uber</t>
  </si>
  <si>
    <t>Refacciones</t>
  </si>
  <si>
    <t>Cambio de coche</t>
  </si>
  <si>
    <t>Servicios</t>
  </si>
  <si>
    <t>Televisión (Sky, Cable)</t>
  </si>
  <si>
    <t>Fumigación</t>
  </si>
  <si>
    <t>Basura</t>
  </si>
  <si>
    <t>Papeleria</t>
  </si>
  <si>
    <t>Medicinas</t>
  </si>
  <si>
    <t>Suplementos</t>
  </si>
  <si>
    <t>Internet</t>
  </si>
  <si>
    <t>Celular 1</t>
  </si>
  <si>
    <t>Celular 3</t>
  </si>
  <si>
    <t>Celular 4</t>
  </si>
  <si>
    <t>Celular 2</t>
  </si>
  <si>
    <t>Vivienda</t>
  </si>
  <si>
    <t>Extras</t>
  </si>
  <si>
    <t>Sueldos</t>
  </si>
  <si>
    <t>Limpieza</t>
  </si>
  <si>
    <t>Estacionamientos</t>
  </si>
  <si>
    <t>Casetas</t>
  </si>
  <si>
    <t>Corte de pelo</t>
  </si>
  <si>
    <t>Manicure/Pedicure</t>
  </si>
  <si>
    <t>Psicologo</t>
  </si>
  <si>
    <t>Gimnasio</t>
  </si>
  <si>
    <t>Salud</t>
  </si>
  <si>
    <t>Doctores</t>
  </si>
  <si>
    <t>Estudios</t>
  </si>
  <si>
    <t>Gastos personales</t>
  </si>
  <si>
    <t>Hobbies</t>
  </si>
  <si>
    <t>Depilacion</t>
  </si>
  <si>
    <t>Seguros</t>
  </si>
  <si>
    <t>Seguro del coche</t>
  </si>
  <si>
    <t>Seguro de casa</t>
  </si>
  <si>
    <t>Seguro de vida</t>
  </si>
  <si>
    <t>Seguro de gastos médicos</t>
  </si>
  <si>
    <t>Otro</t>
  </si>
  <si>
    <t>Material</t>
  </si>
  <si>
    <t>Hobbies personales</t>
  </si>
  <si>
    <t>Dependiente 2</t>
  </si>
  <si>
    <t>Dependiente 3</t>
  </si>
  <si>
    <t>Salidas/Diversión</t>
  </si>
  <si>
    <t>Colegiatura</t>
  </si>
  <si>
    <t>Material de escuela</t>
  </si>
  <si>
    <t>Mascota</t>
  </si>
  <si>
    <t>Comidas</t>
  </si>
  <si>
    <t>Veterinario</t>
  </si>
  <si>
    <t>Vacaciones</t>
  </si>
  <si>
    <t>Regalos de cumpleaños</t>
  </si>
  <si>
    <t>Regalos de Navidad</t>
  </si>
  <si>
    <t>Gastos Navidad</t>
  </si>
  <si>
    <t>Arreglo de la casa</t>
  </si>
  <si>
    <t>Pago mensual</t>
  </si>
  <si>
    <t>Ahorro 2</t>
  </si>
  <si>
    <t>Ahorro 3</t>
  </si>
  <si>
    <t>Ahorro 4</t>
  </si>
  <si>
    <t>Ahorro 5</t>
  </si>
  <si>
    <t>Ahorro 6</t>
  </si>
  <si>
    <t>Ahorro 7</t>
  </si>
  <si>
    <t>Ahorro 8</t>
  </si>
  <si>
    <t>Ahorro 9</t>
  </si>
  <si>
    <t>Ahorro 10</t>
  </si>
  <si>
    <t>Ahorro 11</t>
  </si>
  <si>
    <t>Ahorros</t>
  </si>
  <si>
    <t>Ahorro 1</t>
  </si>
  <si>
    <t>Semana 5</t>
  </si>
  <si>
    <t>Ingresos vs presupuestado</t>
  </si>
  <si>
    <t>Ingreso mensual</t>
  </si>
  <si>
    <t>Restante Final</t>
  </si>
  <si>
    <t>Restante</t>
  </si>
  <si>
    <t>Ahorro 12</t>
  </si>
  <si>
    <t>Ahorro 13</t>
  </si>
  <si>
    <t>Ahorro 14</t>
  </si>
  <si>
    <t>Ahorro 15</t>
  </si>
  <si>
    <t>Ahorro 16</t>
  </si>
  <si>
    <t>Ahorro 17</t>
  </si>
  <si>
    <t>Ahorro 18</t>
  </si>
  <si>
    <t>Total gastos</t>
  </si>
  <si>
    <t>GASTOS</t>
  </si>
  <si>
    <t>AHORROS</t>
  </si>
  <si>
    <t>En la hoja "Mi plan mensual" elige el mes y año que vas a presupuestar</t>
  </si>
  <si>
    <t>Presupuesta tus gastos del mes</t>
  </si>
  <si>
    <t>Presupuesta  tus ahorros del mes.</t>
  </si>
  <si>
    <t>Esta casilla te dice si entre tus ahorros y tus gastos, presupuestaste todos tus ingresos. Revisa que esta casilla esté en verde</t>
  </si>
  <si>
    <t>Cada semana tomate 10 minutos para actualizar lo que destinaste o te gastaste en cada concepto.</t>
  </si>
  <si>
    <t>Revisa el total de lo gastado en el mes y lo que te estaría sobrando/faltando de acuerdo a lo presupuestado.</t>
  </si>
  <si>
    <t>Si no has gastado más de lo que tienes, las dos deberían salir en verde.</t>
  </si>
  <si>
    <t>Para un nuevo mes CREA UNA COPIA de la pestaña, cambia el nombre de la pestaña, modifica el mes y da click en NUEVO MES para reiniciar los campos a 0.</t>
  </si>
  <si>
    <t>Usa la pestaña de "Ahorros a corto plazo" para dar seguimiento a tus ahorros.</t>
  </si>
  <si>
    <t>Registra los ingresos que vas a tener este mes dependiendo si son semanales, quincenales, mensuales o variables</t>
  </si>
  <si>
    <t>TIP</t>
  </si>
  <si>
    <t>Si hay conceptos que no te sirven, selecciona la fila,  da click derecho y da click en Ocultar.</t>
  </si>
  <si>
    <t>Sueldo</t>
  </si>
  <si>
    <t>Verificación</t>
  </si>
  <si>
    <t>Bici</t>
  </si>
  <si>
    <t>Hijos</t>
  </si>
  <si>
    <t>Fondo de emergencia</t>
  </si>
  <si>
    <t>Viaje diciembre</t>
  </si>
  <si>
    <t>Bolsa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</si>
</sst>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indexed="81"/>
      <name val="Calibri"/>
      <family val="2"/>
    </font>
    <font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4BA5A2"/>
        <bgColor indexed="64"/>
      </patternFill>
    </fill>
    <fill>
      <patternFill patternType="solid">
        <fgColor rgb="FFD3EBF3"/>
        <bgColor rgb="FFD3EBF3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4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2" xfId="0" applyBorder="1"/>
    <xf numFmtId="0" fontId="0" fillId="0" borderId="3" xfId="0" applyBorder="1"/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4" fontId="4" fillId="3" borderId="0" xfId="0" applyNumberFormat="1" applyFont="1" applyFill="1" applyProtection="1"/>
    <xf numFmtId="44" fontId="4" fillId="4" borderId="0" xfId="0" applyNumberFormat="1" applyFont="1" applyFill="1" applyProtection="1"/>
    <xf numFmtId="44" fontId="4" fillId="7" borderId="0" xfId="0" applyNumberFormat="1" applyFont="1" applyFill="1" applyProtection="1"/>
    <xf numFmtId="0" fontId="0" fillId="0" borderId="0" xfId="0" applyProtection="1">
      <protection locked="0"/>
    </xf>
    <xf numFmtId="44" fontId="0" fillId="0" borderId="0" xfId="1" applyFont="1" applyProtection="1">
      <protection locked="0"/>
    </xf>
    <xf numFmtId="0" fontId="0" fillId="0" borderId="0" xfId="0" applyFont="1" applyProtection="1">
      <protection locked="0"/>
    </xf>
    <xf numFmtId="0" fontId="4" fillId="7" borderId="0" xfId="0" applyFont="1" applyFill="1" applyProtection="1">
      <protection locked="0"/>
    </xf>
    <xf numFmtId="0" fontId="0" fillId="8" borderId="0" xfId="0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Protection="1">
      <protection locked="0"/>
    </xf>
    <xf numFmtId="0" fontId="4" fillId="4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44" fontId="0" fillId="0" borderId="0" xfId="0" applyNumberForma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44" fontId="4" fillId="0" borderId="0" xfId="0" applyNumberFormat="1" applyFont="1" applyFill="1" applyProtection="1">
      <protection locked="0"/>
    </xf>
    <xf numFmtId="44" fontId="13" fillId="0" borderId="0" xfId="0" applyNumberFormat="1" applyFont="1" applyProtection="1"/>
    <xf numFmtId="0" fontId="11" fillId="9" borderId="0" xfId="0" applyFont="1" applyFill="1" applyAlignment="1" applyProtection="1">
      <alignment horizontal="center"/>
      <protection locked="0"/>
    </xf>
    <xf numFmtId="44" fontId="11" fillId="9" borderId="0" xfId="1" applyFont="1" applyFill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44" fontId="10" fillId="0" borderId="0" xfId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17" fontId="10" fillId="0" borderId="0" xfId="0" applyNumberFormat="1" applyFont="1" applyAlignment="1" applyProtection="1">
      <alignment horizontal="center"/>
      <protection locked="0"/>
    </xf>
    <xf numFmtId="44" fontId="14" fillId="10" borderId="4" xfId="0" applyNumberFormat="1" applyFont="1" applyFill="1" applyBorder="1" applyAlignment="1" applyProtection="1">
      <alignment horizontal="center"/>
      <protection locked="0"/>
    </xf>
    <xf numFmtId="44" fontId="10" fillId="0" borderId="0" xfId="1" applyFont="1" applyAlignment="1" applyProtection="1">
      <alignment horizontal="center"/>
    </xf>
    <xf numFmtId="9" fontId="10" fillId="0" borderId="0" xfId="6" applyFont="1" applyAlignment="1" applyProtection="1">
      <alignment horizontal="center"/>
    </xf>
    <xf numFmtId="0" fontId="11" fillId="9" borderId="0" xfId="0" applyFont="1" applyFill="1" applyAlignment="1" applyProtection="1">
      <alignment horizontal="center"/>
    </xf>
    <xf numFmtId="44" fontId="11" fillId="9" borderId="0" xfId="1" applyFont="1" applyFill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13" borderId="0" xfId="0" applyFon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/>
    <xf numFmtId="0" fontId="4" fillId="12" borderId="0" xfId="0" applyFont="1" applyFill="1" applyBorder="1" applyAlignment="1" applyProtection="1">
      <alignment vertical="center"/>
      <protection locked="0"/>
    </xf>
    <xf numFmtId="0" fontId="4" fillId="12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44" fontId="0" fillId="0" borderId="0" xfId="13" applyFont="1" applyBorder="1" applyProtection="1">
      <protection locked="0"/>
    </xf>
    <xf numFmtId="0" fontId="0" fillId="7" borderId="0" xfId="0" applyFill="1" applyBorder="1" applyProtection="1">
      <protection locked="0"/>
    </xf>
    <xf numFmtId="0" fontId="15" fillId="2" borderId="5" xfId="0" applyFont="1" applyFill="1" applyBorder="1" applyProtection="1">
      <protection locked="0"/>
    </xf>
    <xf numFmtId="44" fontId="15" fillId="2" borderId="5" xfId="0" applyNumberFormat="1" applyFont="1" applyFill="1" applyBorder="1" applyAlignment="1" applyProtection="1">
      <alignment horizontal="left" vertical="center"/>
    </xf>
    <xf numFmtId="44" fontId="4" fillId="7" borderId="0" xfId="0" applyNumberFormat="1" applyFont="1" applyFill="1" applyBorder="1" applyAlignment="1" applyProtection="1">
      <alignment horizontal="center"/>
    </xf>
    <xf numFmtId="0" fontId="4" fillId="15" borderId="0" xfId="0" applyFont="1" applyFill="1" applyAlignment="1" applyProtection="1">
      <alignment vertical="center"/>
      <protection locked="0"/>
    </xf>
    <xf numFmtId="0" fontId="4" fillId="15" borderId="0" xfId="0" applyFont="1" applyFill="1" applyAlignment="1" applyProtection="1">
      <alignment horizontal="center" vertical="center"/>
      <protection locked="0"/>
    </xf>
    <xf numFmtId="0" fontId="4" fillId="12" borderId="0" xfId="0" applyFont="1" applyFill="1" applyAlignment="1" applyProtection="1">
      <alignment vertical="center"/>
      <protection locked="0"/>
    </xf>
    <xf numFmtId="0" fontId="4" fillId="1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0" fontId="4" fillId="4" borderId="0" xfId="0" applyFont="1" applyFill="1" applyAlignment="1" applyProtection="1">
      <protection locked="0"/>
    </xf>
    <xf numFmtId="44" fontId="4" fillId="0" borderId="0" xfId="0" applyNumberFormat="1" applyFont="1" applyFill="1" applyProtection="1"/>
    <xf numFmtId="0" fontId="4" fillId="0" borderId="0" xfId="0" applyFont="1" applyFill="1" applyAlignment="1" applyProtection="1">
      <alignment vertical="center"/>
      <protection locked="0"/>
    </xf>
    <xf numFmtId="0" fontId="4" fillId="3" borderId="0" xfId="0" applyFont="1" applyFill="1" applyAlignment="1" applyProtection="1">
      <alignment vertical="center"/>
    </xf>
    <xf numFmtId="44" fontId="4" fillId="3" borderId="0" xfId="0" applyNumberFormat="1" applyFont="1" applyFill="1" applyAlignment="1" applyProtection="1">
      <alignment vertical="center"/>
    </xf>
    <xf numFmtId="0" fontId="7" fillId="14" borderId="0" xfId="0" applyFont="1" applyFill="1" applyAlignment="1" applyProtection="1">
      <alignment vertical="center"/>
      <protection locked="0"/>
    </xf>
    <xf numFmtId="0" fontId="4" fillId="15" borderId="9" xfId="0" applyFont="1" applyFill="1" applyBorder="1" applyAlignment="1" applyProtection="1">
      <alignment horizontal="center" vertical="center"/>
      <protection locked="0"/>
    </xf>
    <xf numFmtId="0" fontId="4" fillId="15" borderId="10" xfId="0" applyFont="1" applyFill="1" applyBorder="1" applyAlignment="1" applyProtection="1">
      <alignment horizontal="center" vertical="center"/>
      <protection locked="0"/>
    </xf>
    <xf numFmtId="0" fontId="4" fillId="15" borderId="11" xfId="0" applyFont="1" applyFill="1" applyBorder="1" applyAlignment="1" applyProtection="1">
      <alignment horizontal="center" vertical="center"/>
      <protection locked="0"/>
    </xf>
    <xf numFmtId="0" fontId="4" fillId="14" borderId="12" xfId="0" applyFont="1" applyFill="1" applyBorder="1" applyAlignment="1" applyProtection="1">
      <alignment horizontal="center" vertical="center"/>
      <protection locked="0"/>
    </xf>
    <xf numFmtId="44" fontId="0" fillId="0" borderId="14" xfId="13" applyFont="1" applyFill="1" applyBorder="1" applyProtection="1">
      <protection locked="0"/>
    </xf>
    <xf numFmtId="44" fontId="4" fillId="4" borderId="13" xfId="0" applyNumberFormat="1" applyFont="1" applyFill="1" applyBorder="1" applyProtection="1"/>
    <xf numFmtId="0" fontId="4" fillId="4" borderId="6" xfId="0" applyFont="1" applyFill="1" applyBorder="1" applyAlignment="1" applyProtection="1">
      <protection locked="0"/>
    </xf>
    <xf numFmtId="0" fontId="4" fillId="4" borderId="7" xfId="0" applyFont="1" applyFill="1" applyBorder="1" applyAlignment="1" applyProtection="1">
      <protection locked="0"/>
    </xf>
    <xf numFmtId="0" fontId="4" fillId="4" borderId="8" xfId="0" applyFont="1" applyFill="1" applyBorder="1" applyAlignment="1" applyProtection="1">
      <protection locked="0"/>
    </xf>
    <xf numFmtId="44" fontId="0" fillId="0" borderId="15" xfId="13" applyFont="1" applyFill="1" applyBorder="1" applyProtection="1">
      <protection locked="0"/>
    </xf>
    <xf numFmtId="44" fontId="0" fillId="0" borderId="0" xfId="13" applyFont="1" applyFill="1" applyBorder="1" applyProtection="1">
      <protection locked="0"/>
    </xf>
    <xf numFmtId="44" fontId="0" fillId="0" borderId="16" xfId="13" applyFont="1" applyFill="1" applyBorder="1" applyProtection="1">
      <protection locked="0"/>
    </xf>
    <xf numFmtId="44" fontId="4" fillId="4" borderId="9" xfId="0" applyNumberFormat="1" applyFont="1" applyFill="1" applyBorder="1" applyProtection="1"/>
    <xf numFmtId="44" fontId="4" fillId="4" borderId="10" xfId="0" applyNumberFormat="1" applyFont="1" applyFill="1" applyBorder="1" applyProtection="1"/>
    <xf numFmtId="44" fontId="4" fillId="4" borderId="11" xfId="0" applyNumberFormat="1" applyFont="1" applyFill="1" applyBorder="1" applyProtection="1"/>
    <xf numFmtId="0" fontId="7" fillId="11" borderId="0" xfId="0" applyFont="1" applyFill="1" applyAlignment="1" applyProtection="1">
      <alignment vertical="center"/>
      <protection locked="0"/>
    </xf>
    <xf numFmtId="0" fontId="4" fillId="11" borderId="12" xfId="0" applyFont="1" applyFill="1" applyBorder="1" applyAlignment="1" applyProtection="1">
      <alignment horizontal="center" vertical="center"/>
      <protection locked="0"/>
    </xf>
    <xf numFmtId="0" fontId="4" fillId="12" borderId="14" xfId="0" applyFont="1" applyFill="1" applyBorder="1" applyAlignment="1" applyProtection="1">
      <alignment horizontal="center" vertical="center"/>
      <protection locked="0"/>
    </xf>
    <xf numFmtId="0" fontId="4" fillId="12" borderId="15" xfId="0" applyFont="1" applyFill="1" applyBorder="1" applyAlignment="1" applyProtection="1">
      <alignment horizontal="center" vertical="center"/>
      <protection locked="0"/>
    </xf>
    <xf numFmtId="0" fontId="4" fillId="12" borderId="16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Border="1" applyAlignment="1" applyProtection="1">
      <protection locked="0"/>
    </xf>
    <xf numFmtId="44" fontId="4" fillId="4" borderId="0" xfId="0" applyNumberFormat="1" applyFont="1" applyFill="1" applyBorder="1" applyProtection="1"/>
    <xf numFmtId="0" fontId="4" fillId="15" borderId="14" xfId="0" applyFont="1" applyFill="1" applyBorder="1" applyAlignment="1" applyProtection="1">
      <alignment horizontal="center" vertical="center"/>
      <protection locked="0"/>
    </xf>
    <xf numFmtId="0" fontId="4" fillId="4" borderId="14" xfId="0" applyFont="1" applyFill="1" applyBorder="1" applyAlignment="1" applyProtection="1">
      <protection locked="0"/>
    </xf>
    <xf numFmtId="44" fontId="4" fillId="4" borderId="14" xfId="0" applyNumberFormat="1" applyFont="1" applyFill="1" applyBorder="1" applyProtection="1"/>
    <xf numFmtId="0" fontId="0" fillId="0" borderId="14" xfId="0" applyFill="1" applyBorder="1" applyProtection="1">
      <protection locked="0"/>
    </xf>
    <xf numFmtId="44" fontId="0" fillId="0" borderId="14" xfId="13" applyFont="1" applyBorder="1" applyProtection="1">
      <protection locked="0"/>
    </xf>
    <xf numFmtId="44" fontId="4" fillId="0" borderId="14" xfId="0" applyNumberFormat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4" fillId="4" borderId="15" xfId="0" applyFont="1" applyFill="1" applyBorder="1" applyAlignment="1" applyProtection="1">
      <protection locked="0"/>
    </xf>
    <xf numFmtId="0" fontId="4" fillId="4" borderId="16" xfId="0" applyFont="1" applyFill="1" applyBorder="1" applyAlignment="1" applyProtection="1">
      <protection locked="0"/>
    </xf>
    <xf numFmtId="44" fontId="4" fillId="4" borderId="15" xfId="0" applyNumberFormat="1" applyFont="1" applyFill="1" applyBorder="1" applyProtection="1"/>
    <xf numFmtId="44" fontId="4" fillId="4" borderId="16" xfId="0" applyNumberFormat="1" applyFont="1" applyFill="1" applyBorder="1" applyProtection="1"/>
    <xf numFmtId="44" fontId="0" fillId="0" borderId="15" xfId="13" applyFont="1" applyBorder="1" applyProtection="1">
      <protection locked="0"/>
    </xf>
    <xf numFmtId="44" fontId="0" fillId="0" borderId="16" xfId="13" applyFont="1" applyBorder="1" applyProtection="1">
      <protection locked="0"/>
    </xf>
    <xf numFmtId="44" fontId="4" fillId="0" borderId="15" xfId="0" applyNumberFormat="1" applyFont="1" applyFill="1" applyBorder="1" applyProtection="1">
      <protection locked="0"/>
    </xf>
    <xf numFmtId="44" fontId="4" fillId="0" borderId="0" xfId="0" applyNumberFormat="1" applyFont="1" applyFill="1" applyBorder="1" applyProtection="1">
      <protection locked="0"/>
    </xf>
    <xf numFmtId="44" fontId="4" fillId="0" borderId="16" xfId="0" applyNumberFormat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6" borderId="0" xfId="0" applyFont="1" applyFill="1" applyAlignment="1">
      <alignment horizontal="left"/>
    </xf>
    <xf numFmtId="44" fontId="0" fillId="0" borderId="0" xfId="0" applyNumberFormat="1" applyBorder="1" applyProtection="1">
      <protection locked="0"/>
    </xf>
    <xf numFmtId="0" fontId="10" fillId="0" borderId="0" xfId="0" applyFont="1" applyAlignment="1">
      <alignment horizontal="left"/>
    </xf>
    <xf numFmtId="0" fontId="10" fillId="6" borderId="0" xfId="0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4" fillId="14" borderId="6" xfId="0" applyFont="1" applyFill="1" applyBorder="1" applyAlignment="1" applyProtection="1">
      <alignment horizontal="center" vertical="center"/>
      <protection locked="0"/>
    </xf>
    <xf numFmtId="0" fontId="4" fillId="14" borderId="7" xfId="0" applyFont="1" applyFill="1" applyBorder="1" applyAlignment="1" applyProtection="1">
      <alignment horizontal="center" vertical="center"/>
      <protection locked="0"/>
    </xf>
    <xf numFmtId="0" fontId="4" fillId="14" borderId="8" xfId="0" applyFont="1" applyFill="1" applyBorder="1" applyAlignment="1" applyProtection="1">
      <alignment horizontal="center" vertical="center"/>
      <protection locked="0"/>
    </xf>
    <xf numFmtId="0" fontId="4" fillId="11" borderId="6" xfId="0" applyFont="1" applyFill="1" applyBorder="1" applyAlignment="1" applyProtection="1">
      <alignment horizontal="center" vertical="center"/>
      <protection locked="0"/>
    </xf>
    <xf numFmtId="0" fontId="4" fillId="11" borderId="7" xfId="0" applyFont="1" applyFill="1" applyBorder="1" applyAlignment="1" applyProtection="1">
      <alignment horizontal="center" vertical="center"/>
      <protection locked="0"/>
    </xf>
    <xf numFmtId="0" fontId="4" fillId="11" borderId="8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/>
      <protection locked="0"/>
    </xf>
    <xf numFmtId="0" fontId="15" fillId="2" borderId="5" xfId="0" applyFont="1" applyFill="1" applyBorder="1" applyAlignment="1" applyProtection="1">
      <alignment horizontal="center" vertical="center" wrapText="1"/>
      <protection locked="0"/>
    </xf>
    <xf numFmtId="44" fontId="15" fillId="2" borderId="5" xfId="0" applyNumberFormat="1" applyFont="1" applyFill="1" applyBorder="1" applyAlignment="1" applyProtection="1">
      <alignment horizontal="center" vertical="center"/>
    </xf>
    <xf numFmtId="0" fontId="12" fillId="9" borderId="0" xfId="0" applyFont="1" applyFill="1" applyAlignment="1" applyProtection="1">
      <alignment horizontal="center"/>
      <protection locked="0"/>
    </xf>
  </cellXfs>
  <cellStyles count="14">
    <cellStyle name="Hipervínculo" xfId="2" builtinId="8" hidden="1"/>
    <cellStyle name="Hipervínculo" xfId="4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 visitado" xfId="3" builtinId="9" hidden="1"/>
    <cellStyle name="Hipervínculo visitado" xfId="5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Moneda" xfId="1" builtinId="4"/>
    <cellStyle name="Moneda 2" xfId="13"/>
    <cellStyle name="Normal" xfId="0" builtinId="0"/>
    <cellStyle name="Porcentaje" xfId="6" builtinId="5"/>
  </cellStyles>
  <dxfs count="24"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numFmt numFmtId="34" formatCode="_-&quot;$&quot;* #,##0.00_-;\-&quot;$&quot;* #,##0.00_-;_-&quot;$&quot;* &quot;-&quot;??_-;_-@_-"/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1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bottom" textRotation="0" wrapText="0" indent="0" justifyLastLine="0" shrinkToFit="0"/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4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rgb="FF4BA5A2"/>
        </patternFill>
      </fill>
      <alignment horizontal="center" vertical="bottom" textRotation="0" wrapText="0" indent="0" justifyLastLine="0" shrinkToFit="0" readingOrder="0"/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colors>
    <mruColors>
      <color rgb="FF0077D2"/>
      <color rgb="FF3C69C5"/>
      <color rgb="FF005493"/>
      <color rgb="FF4BA5A2"/>
      <color rgb="FF009193"/>
      <color rgb="FF539D58"/>
      <color rgb="FFC9FFBC"/>
      <color rgb="FF87FF92"/>
      <color rgb="FF6ECF76"/>
      <color rgb="FF42908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152399</xdr:rowOff>
    </xdr:from>
    <xdr:to>
      <xdr:col>8</xdr:col>
      <xdr:colOff>812800</xdr:colOff>
      <xdr:row>16</xdr:row>
      <xdr:rowOff>112534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14" t="15139" r="2365"/>
        <a:stretch/>
      </xdr:blipFill>
      <xdr:spPr>
        <a:xfrm>
          <a:off x="444500" y="558799"/>
          <a:ext cx="6057900" cy="2804935"/>
        </a:xfrm>
        <a:prstGeom prst="rect">
          <a:avLst/>
        </a:prstGeom>
      </xdr:spPr>
    </xdr:pic>
    <xdr:clientData/>
  </xdr:twoCellAnchor>
  <xdr:twoCellAnchor>
    <xdr:from>
      <xdr:col>10</xdr:col>
      <xdr:colOff>444500</xdr:colOff>
      <xdr:row>15</xdr:row>
      <xdr:rowOff>88900</xdr:rowOff>
    </xdr:from>
    <xdr:to>
      <xdr:col>22</xdr:col>
      <xdr:colOff>254000</xdr:colOff>
      <xdr:row>42</xdr:row>
      <xdr:rowOff>122044</xdr:rowOff>
    </xdr:to>
    <xdr:grpSp>
      <xdr:nvGrpSpPr>
        <xdr:cNvPr id="23" name="Agrupar 22"/>
        <xdr:cNvGrpSpPr/>
      </xdr:nvGrpSpPr>
      <xdr:grpSpPr>
        <a:xfrm>
          <a:off x="7835900" y="3136900"/>
          <a:ext cx="9715500" cy="6510144"/>
          <a:chOff x="7429500" y="3149600"/>
          <a:chExt cx="9715500" cy="6510144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467600" y="3149600"/>
            <a:ext cx="5765800" cy="371987"/>
          </a:xfrm>
          <a:prstGeom prst="rect">
            <a:avLst/>
          </a:prstGeom>
        </xdr:spPr>
      </xdr:pic>
      <xdr:pic>
        <xdr:nvPicPr>
          <xdr:cNvPr id="4" name="Imagen 3"/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7429500" y="3606800"/>
            <a:ext cx="5207000" cy="929130"/>
          </a:xfrm>
          <a:prstGeom prst="rect">
            <a:avLst/>
          </a:prstGeom>
        </xdr:spPr>
      </xdr:pic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7493000" y="4673600"/>
            <a:ext cx="1701800" cy="740283"/>
          </a:xfrm>
          <a:prstGeom prst="rect">
            <a:avLst/>
          </a:prstGeom>
        </xdr:spPr>
      </xdr:pic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7518400" y="5499100"/>
            <a:ext cx="1658471" cy="762000"/>
          </a:xfrm>
          <a:prstGeom prst="rect">
            <a:avLst/>
          </a:prstGeom>
        </xdr:spPr>
      </xdr:pic>
      <xdr:pic>
        <xdr:nvPicPr>
          <xdr:cNvPr id="7" name="Imagen 6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7469064" y="6324600"/>
            <a:ext cx="2513135" cy="622300"/>
          </a:xfrm>
          <a:prstGeom prst="rect">
            <a:avLst/>
          </a:prstGeom>
        </xdr:spPr>
      </xdr:pic>
      <xdr:pic>
        <xdr:nvPicPr>
          <xdr:cNvPr id="8" name="Imagen 7"/>
          <xdr:cNvPicPr>
            <a:picLocks noChangeAspect="1"/>
          </xdr:cNvPicPr>
        </xdr:nvPicPr>
        <xdr:blipFill rotWithShape="1">
          <a:blip xmlns:r="http://schemas.openxmlformats.org/officeDocument/2006/relationships" r:embed="rId7"/>
          <a:srcRect b="29412"/>
          <a:stretch/>
        </xdr:blipFill>
        <xdr:spPr>
          <a:xfrm>
            <a:off x="12395200" y="7073900"/>
            <a:ext cx="4749800" cy="686718"/>
          </a:xfrm>
          <a:prstGeom prst="rect">
            <a:avLst/>
          </a:prstGeom>
        </xdr:spPr>
      </xdr:pic>
      <xdr:pic>
        <xdr:nvPicPr>
          <xdr:cNvPr id="9" name="Imagen 8"/>
          <xdr:cNvPicPr>
            <a:picLocks noChangeAspect="1"/>
          </xdr:cNvPicPr>
        </xdr:nvPicPr>
        <xdr:blipFill rotWithShape="1">
          <a:blip xmlns:r="http://schemas.openxmlformats.org/officeDocument/2006/relationships" r:embed="rId8"/>
          <a:srcRect b="27711"/>
          <a:stretch/>
        </xdr:blipFill>
        <xdr:spPr>
          <a:xfrm>
            <a:off x="7569200" y="7086600"/>
            <a:ext cx="4749800" cy="668986"/>
          </a:xfrm>
          <a:prstGeom prst="rect">
            <a:avLst/>
          </a:prstGeom>
        </xdr:spPr>
      </xdr:pic>
      <xdr:pic>
        <xdr:nvPicPr>
          <xdr:cNvPr id="10" name="Imagen 9"/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7569200" y="7848600"/>
            <a:ext cx="1972366" cy="482600"/>
          </a:xfrm>
          <a:prstGeom prst="rect">
            <a:avLst/>
          </a:prstGeom>
        </xdr:spPr>
      </xdr:pic>
      <xdr:pic>
        <xdr:nvPicPr>
          <xdr:cNvPr id="11" name="Imagen 10"/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7531100" y="8420100"/>
            <a:ext cx="1993900" cy="651274"/>
          </a:xfrm>
          <a:prstGeom prst="rect">
            <a:avLst/>
          </a:prstGeom>
        </xdr:spPr>
      </xdr:pic>
      <xdr:pic>
        <xdr:nvPicPr>
          <xdr:cNvPr id="12" name="Imagen 11"/>
          <xdr:cNvPicPr>
            <a:picLocks noChangeAspect="1"/>
          </xdr:cNvPicPr>
        </xdr:nvPicPr>
        <xdr:blipFill>
          <a:blip xmlns:r="http://schemas.openxmlformats.org/officeDocument/2006/relationships" r:embed="rId11"/>
          <a:stretch>
            <a:fillRect/>
          </a:stretch>
        </xdr:blipFill>
        <xdr:spPr>
          <a:xfrm>
            <a:off x="7492999" y="9067800"/>
            <a:ext cx="2311401" cy="591944"/>
          </a:xfrm>
          <a:prstGeom prst="rect">
            <a:avLst/>
          </a:prstGeom>
        </xdr:spPr>
      </xdr:pic>
    </xdr:grpSp>
    <xdr:clientData/>
  </xdr:twoCellAnchor>
  <xdr:twoCellAnchor>
    <xdr:from>
      <xdr:col>9</xdr:col>
      <xdr:colOff>812800</xdr:colOff>
      <xdr:row>16</xdr:row>
      <xdr:rowOff>139700</xdr:rowOff>
    </xdr:from>
    <xdr:to>
      <xdr:col>10</xdr:col>
      <xdr:colOff>406400</xdr:colOff>
      <xdr:row>16</xdr:row>
      <xdr:rowOff>139700</xdr:rowOff>
    </xdr:to>
    <xdr:cxnSp macro="">
      <xdr:nvCxnSpPr>
        <xdr:cNvPr id="14" name="Conector recto de flecha 13"/>
        <xdr:cNvCxnSpPr/>
      </xdr:nvCxnSpPr>
      <xdr:spPr>
        <a:xfrm>
          <a:off x="7327900" y="33909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812800</xdr:colOff>
      <xdr:row>19</xdr:row>
      <xdr:rowOff>139700</xdr:rowOff>
    </xdr:from>
    <xdr:to>
      <xdr:col>10</xdr:col>
      <xdr:colOff>406400</xdr:colOff>
      <xdr:row>19</xdr:row>
      <xdr:rowOff>139700</xdr:rowOff>
    </xdr:to>
    <xdr:cxnSp macro="">
      <xdr:nvCxnSpPr>
        <xdr:cNvPr id="15" name="Conector recto de flecha 14"/>
        <xdr:cNvCxnSpPr/>
      </xdr:nvCxnSpPr>
      <xdr:spPr>
        <a:xfrm>
          <a:off x="7327900" y="41148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825500</xdr:colOff>
      <xdr:row>22</xdr:row>
      <xdr:rowOff>139700</xdr:rowOff>
    </xdr:from>
    <xdr:to>
      <xdr:col>10</xdr:col>
      <xdr:colOff>419100</xdr:colOff>
      <xdr:row>22</xdr:row>
      <xdr:rowOff>139700</xdr:rowOff>
    </xdr:to>
    <xdr:cxnSp macro="">
      <xdr:nvCxnSpPr>
        <xdr:cNvPr id="16" name="Conector recto de flecha 15"/>
        <xdr:cNvCxnSpPr/>
      </xdr:nvCxnSpPr>
      <xdr:spPr>
        <a:xfrm>
          <a:off x="7340600" y="48387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850900</xdr:colOff>
      <xdr:row>26</xdr:row>
      <xdr:rowOff>88900</xdr:rowOff>
    </xdr:from>
    <xdr:to>
      <xdr:col>10</xdr:col>
      <xdr:colOff>444500</xdr:colOff>
      <xdr:row>26</xdr:row>
      <xdr:rowOff>88900</xdr:rowOff>
    </xdr:to>
    <xdr:cxnSp macro="">
      <xdr:nvCxnSpPr>
        <xdr:cNvPr id="17" name="Conector recto de flecha 16"/>
        <xdr:cNvCxnSpPr/>
      </xdr:nvCxnSpPr>
      <xdr:spPr>
        <a:xfrm>
          <a:off x="7366000" y="57531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30</xdr:row>
      <xdr:rowOff>76200</xdr:rowOff>
    </xdr:from>
    <xdr:to>
      <xdr:col>10</xdr:col>
      <xdr:colOff>469900</xdr:colOff>
      <xdr:row>30</xdr:row>
      <xdr:rowOff>76200</xdr:rowOff>
    </xdr:to>
    <xdr:cxnSp macro="">
      <xdr:nvCxnSpPr>
        <xdr:cNvPr id="18" name="Conector recto de flecha 17"/>
        <xdr:cNvCxnSpPr/>
      </xdr:nvCxnSpPr>
      <xdr:spPr>
        <a:xfrm>
          <a:off x="7391400" y="67056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33</xdr:row>
      <xdr:rowOff>88900</xdr:rowOff>
    </xdr:from>
    <xdr:to>
      <xdr:col>10</xdr:col>
      <xdr:colOff>482600</xdr:colOff>
      <xdr:row>33</xdr:row>
      <xdr:rowOff>88900</xdr:rowOff>
    </xdr:to>
    <xdr:cxnSp macro="">
      <xdr:nvCxnSpPr>
        <xdr:cNvPr id="19" name="Conector recto de flecha 18"/>
        <xdr:cNvCxnSpPr/>
      </xdr:nvCxnSpPr>
      <xdr:spPr>
        <a:xfrm>
          <a:off x="7404100" y="74422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36</xdr:row>
      <xdr:rowOff>50800</xdr:rowOff>
    </xdr:from>
    <xdr:to>
      <xdr:col>10</xdr:col>
      <xdr:colOff>495300</xdr:colOff>
      <xdr:row>36</xdr:row>
      <xdr:rowOff>50800</xdr:rowOff>
    </xdr:to>
    <xdr:cxnSp macro="">
      <xdr:nvCxnSpPr>
        <xdr:cNvPr id="20" name="Conector recto de flecha 19"/>
        <xdr:cNvCxnSpPr/>
      </xdr:nvCxnSpPr>
      <xdr:spPr>
        <a:xfrm>
          <a:off x="7416800" y="81280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38</xdr:row>
      <xdr:rowOff>101600</xdr:rowOff>
    </xdr:from>
    <xdr:to>
      <xdr:col>10</xdr:col>
      <xdr:colOff>482600</xdr:colOff>
      <xdr:row>38</xdr:row>
      <xdr:rowOff>101600</xdr:rowOff>
    </xdr:to>
    <xdr:cxnSp macro="">
      <xdr:nvCxnSpPr>
        <xdr:cNvPr id="21" name="Conector recto de flecha 20"/>
        <xdr:cNvCxnSpPr/>
      </xdr:nvCxnSpPr>
      <xdr:spPr>
        <a:xfrm>
          <a:off x="7404100" y="86614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41</xdr:row>
      <xdr:rowOff>0</xdr:rowOff>
    </xdr:from>
    <xdr:to>
      <xdr:col>10</xdr:col>
      <xdr:colOff>482600</xdr:colOff>
      <xdr:row>41</xdr:row>
      <xdr:rowOff>0</xdr:rowOff>
    </xdr:to>
    <xdr:cxnSp macro="">
      <xdr:nvCxnSpPr>
        <xdr:cNvPr id="22" name="Conector recto de flecha 21"/>
        <xdr:cNvCxnSpPr/>
      </xdr:nvCxnSpPr>
      <xdr:spPr>
        <a:xfrm>
          <a:off x="7404100" y="92837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558800</xdr:colOff>
      <xdr:row>43</xdr:row>
      <xdr:rowOff>76200</xdr:rowOff>
    </xdr:from>
    <xdr:to>
      <xdr:col>12</xdr:col>
      <xdr:colOff>533400</xdr:colOff>
      <xdr:row>52</xdr:row>
      <xdr:rowOff>58350</xdr:rowOff>
    </xdr:to>
    <xdr:pic>
      <xdr:nvPicPr>
        <xdr:cNvPr id="24" name="Imagen 23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950200" y="9842500"/>
          <a:ext cx="1625600" cy="1925250"/>
        </a:xfrm>
        <a:prstGeom prst="rect">
          <a:avLst/>
        </a:prstGeom>
      </xdr:spPr>
    </xdr:pic>
    <xdr:clientData/>
  </xdr:twoCellAnchor>
  <xdr:twoCellAnchor>
    <xdr:from>
      <xdr:col>10</xdr:col>
      <xdr:colOff>558800</xdr:colOff>
      <xdr:row>50</xdr:row>
      <xdr:rowOff>50800</xdr:rowOff>
    </xdr:from>
    <xdr:to>
      <xdr:col>12</xdr:col>
      <xdr:colOff>355600</xdr:colOff>
      <xdr:row>51</xdr:row>
      <xdr:rowOff>114300</xdr:rowOff>
    </xdr:to>
    <xdr:sp macro="" textlink="">
      <xdr:nvSpPr>
        <xdr:cNvPr id="25" name="Anillo 24"/>
        <xdr:cNvSpPr/>
      </xdr:nvSpPr>
      <xdr:spPr>
        <a:xfrm>
          <a:off x="7950200" y="11353800"/>
          <a:ext cx="1447800" cy="266700"/>
        </a:xfrm>
        <a:prstGeom prst="donut">
          <a:avLst/>
        </a:prstGeom>
        <a:ln w="3175">
          <a:solidFill>
            <a:schemeClr val="accent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50800</xdr:colOff>
      <xdr:row>45</xdr:row>
      <xdr:rowOff>88900</xdr:rowOff>
    </xdr:from>
    <xdr:to>
      <xdr:col>10</xdr:col>
      <xdr:colOff>520700</xdr:colOff>
      <xdr:row>45</xdr:row>
      <xdr:rowOff>88900</xdr:rowOff>
    </xdr:to>
    <xdr:cxnSp macro="">
      <xdr:nvCxnSpPr>
        <xdr:cNvPr id="26" name="Conector recto de flecha 25"/>
        <xdr:cNvCxnSpPr/>
      </xdr:nvCxnSpPr>
      <xdr:spPr>
        <a:xfrm>
          <a:off x="7442200" y="10337800"/>
          <a:ext cx="469900" cy="0"/>
        </a:xfrm>
        <a:prstGeom prst="straightConnector1">
          <a:avLst/>
        </a:prstGeom>
        <a:ln w="5715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45352</xdr:colOff>
      <xdr:row>3</xdr:row>
      <xdr:rowOff>45357</xdr:rowOff>
    </xdr:from>
    <xdr:to>
      <xdr:col>3</xdr:col>
      <xdr:colOff>837774</xdr:colOff>
      <xdr:row>10</xdr:row>
      <xdr:rowOff>147411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7014" t="15139" r="2365"/>
        <a:stretch/>
      </xdr:blipFill>
      <xdr:spPr>
        <a:xfrm>
          <a:off x="388252" y="527957"/>
          <a:ext cx="3363265" cy="1562553"/>
        </a:xfrm>
        <a:prstGeom prst="rect">
          <a:avLst/>
        </a:prstGeom>
      </xdr:spPr>
    </xdr:pic>
    <xdr:clientData/>
  </xdr:twoCellAnchor>
  <xdr:twoCellAnchor>
    <xdr:from>
      <xdr:col>14</xdr:col>
      <xdr:colOff>215446</xdr:colOff>
      <xdr:row>1</xdr:row>
      <xdr:rowOff>11340</xdr:rowOff>
    </xdr:from>
    <xdr:to>
      <xdr:col>15</xdr:col>
      <xdr:colOff>317499</xdr:colOff>
      <xdr:row>4</xdr:row>
      <xdr:rowOff>45357</xdr:rowOff>
    </xdr:to>
    <xdr:sp macro="[0]!NuevoMes" textlink="">
      <xdr:nvSpPr>
        <xdr:cNvPr id="3" name="Rectángulo 2"/>
        <xdr:cNvSpPr/>
      </xdr:nvSpPr>
      <xdr:spPr>
        <a:xfrm>
          <a:off x="13164910" y="215447"/>
          <a:ext cx="1065893" cy="54428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_tradnl" sz="1100" b="1" i="0">
              <a:latin typeface="Metropolis Extra Bold" charset="0"/>
              <a:ea typeface="Metropolis Extra Bold" charset="0"/>
              <a:cs typeface="Metropolis Extra Bold" charset="0"/>
            </a:rPr>
            <a:t>DA CLICK PARA NUEVO MES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a1" displayName="Tabla1" ref="A3:Q34" totalsRowShown="0" headerRowDxfId="18" dataDxfId="17">
  <autoFilter ref="A3:Q3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</autoFilter>
  <tableColumns count="17">
    <tableColumn id="1" name="Concepto" dataDxfId="16"/>
    <tableColumn id="2" name="Meta $" dataDxfId="15" dataCellStyle="Moneda"/>
    <tableColumn id="3" name="Fecha objetivo" dataDxfId="14"/>
    <tableColumn id="4" name="% objetivo" dataDxfId="13">
      <calculatedColumnFormula>Q4*1/B4</calculatedColumnFormula>
    </tableColumn>
    <tableColumn id="5" name="Enero" dataDxfId="12" dataCellStyle="Moneda"/>
    <tableColumn id="6" name="Febrero" dataDxfId="11" dataCellStyle="Moneda"/>
    <tableColumn id="7" name="Marzo" dataDxfId="10" dataCellStyle="Moneda"/>
    <tableColumn id="8" name="Abril" dataDxfId="9" dataCellStyle="Moneda"/>
    <tableColumn id="9" name="Mayo" dataDxfId="8" dataCellStyle="Moneda"/>
    <tableColumn id="10" name="Junio" dataDxfId="7" dataCellStyle="Moneda"/>
    <tableColumn id="11" name="Julio" dataDxfId="6" dataCellStyle="Moneda"/>
    <tableColumn id="12" name="Agosto" dataDxfId="5" dataCellStyle="Moneda"/>
    <tableColumn id="13" name="Septiembre" dataDxfId="4" dataCellStyle="Moneda"/>
    <tableColumn id="14" name="Octubre" dataDxfId="3" dataCellStyle="Moneda"/>
    <tableColumn id="15" name="Noviembre" dataDxfId="2" dataCellStyle="Moneda"/>
    <tableColumn id="16" name="Diciembre" dataDxfId="1" dataCellStyle="Moneda"/>
    <tableColumn id="17" name="Total ahorrado" dataDxfId="0" dataCellStyle="Moneda">
      <calculatedColumnFormula>SUM(E4:P4)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B1:J46"/>
  <sheetViews>
    <sheetView windowProtection="1" showGridLines="0" showRuler="0" workbookViewId="0">
      <selection activeCell="O47" sqref="O47"/>
    </sheetView>
  </sheetViews>
  <sheetFormatPr baseColWidth="10" defaultRowHeight="16" x14ac:dyDescent="0.2"/>
  <cols>
    <col min="1" max="1" width="4.33203125" customWidth="1"/>
    <col min="2" max="2" width="5.33203125" style="103" customWidth="1"/>
    <col min="3" max="9" width="10.83203125" style="103"/>
    <col min="10" max="10" width="11.5" style="103" customWidth="1"/>
  </cols>
  <sheetData>
    <row r="1" spans="5:10" x14ac:dyDescent="0.2">
      <c r="E1"/>
      <c r="F1"/>
      <c r="G1"/>
      <c r="H1"/>
      <c r="I1"/>
      <c r="J1"/>
    </row>
    <row r="2" spans="5:10" x14ac:dyDescent="0.2">
      <c r="E2"/>
      <c r="F2"/>
      <c r="G2"/>
      <c r="H2"/>
      <c r="I2"/>
      <c r="J2"/>
    </row>
    <row r="3" spans="5:10" x14ac:dyDescent="0.2">
      <c r="E3"/>
      <c r="F3"/>
      <c r="G3"/>
      <c r="H3"/>
      <c r="I3"/>
      <c r="J3"/>
    </row>
    <row r="4" spans="5:10" x14ac:dyDescent="0.2">
      <c r="E4"/>
      <c r="F4"/>
      <c r="G4"/>
      <c r="H4"/>
      <c r="I4"/>
      <c r="J4"/>
    </row>
    <row r="5" spans="5:10" x14ac:dyDescent="0.2">
      <c r="E5"/>
      <c r="F5"/>
      <c r="G5"/>
      <c r="H5"/>
      <c r="I5"/>
      <c r="J5"/>
    </row>
    <row r="6" spans="5:10" x14ac:dyDescent="0.2">
      <c r="E6"/>
      <c r="F6"/>
      <c r="G6"/>
      <c r="H6"/>
      <c r="I6"/>
      <c r="J6"/>
    </row>
    <row r="7" spans="5:10" x14ac:dyDescent="0.2">
      <c r="E7"/>
      <c r="F7"/>
      <c r="G7"/>
      <c r="H7"/>
      <c r="I7"/>
      <c r="J7"/>
    </row>
    <row r="8" spans="5:10" x14ac:dyDescent="0.2">
      <c r="E8"/>
      <c r="F8"/>
      <c r="G8"/>
      <c r="H8"/>
      <c r="I8"/>
      <c r="J8"/>
    </row>
    <row r="9" spans="5:10" x14ac:dyDescent="0.2">
      <c r="E9"/>
      <c r="F9"/>
      <c r="G9"/>
      <c r="H9"/>
      <c r="I9"/>
      <c r="J9"/>
    </row>
    <row r="10" spans="5:10" x14ac:dyDescent="0.2">
      <c r="E10"/>
      <c r="F10"/>
      <c r="G10"/>
      <c r="H10"/>
      <c r="I10"/>
      <c r="J10"/>
    </row>
    <row r="11" spans="5:10" x14ac:dyDescent="0.2">
      <c r="E11"/>
      <c r="F11"/>
      <c r="G11"/>
      <c r="H11"/>
      <c r="I11"/>
      <c r="J11"/>
    </row>
    <row r="12" spans="5:10" x14ac:dyDescent="0.2">
      <c r="E12"/>
      <c r="F12"/>
      <c r="G12"/>
      <c r="H12"/>
      <c r="I12"/>
      <c r="J12"/>
    </row>
    <row r="13" spans="5:10" x14ac:dyDescent="0.2">
      <c r="E13"/>
      <c r="F13"/>
      <c r="G13"/>
      <c r="H13"/>
      <c r="I13"/>
      <c r="J13"/>
    </row>
    <row r="14" spans="5:10" x14ac:dyDescent="0.2">
      <c r="E14"/>
      <c r="F14"/>
      <c r="G14"/>
      <c r="H14"/>
      <c r="I14"/>
      <c r="J14"/>
    </row>
    <row r="15" spans="5:10" x14ac:dyDescent="0.2">
      <c r="E15"/>
      <c r="F15"/>
      <c r="G15"/>
      <c r="H15"/>
      <c r="I15"/>
      <c r="J15"/>
    </row>
    <row r="16" spans="5:10" x14ac:dyDescent="0.2">
      <c r="E16"/>
      <c r="F16"/>
      <c r="G16"/>
      <c r="H16"/>
      <c r="I16"/>
      <c r="J16"/>
    </row>
    <row r="17" spans="2:10" ht="19" x14ac:dyDescent="0.25">
      <c r="B17" s="102">
        <v>1</v>
      </c>
      <c r="C17" s="106" t="s">
        <v>142</v>
      </c>
      <c r="D17" s="106"/>
      <c r="E17" s="106"/>
      <c r="F17" s="106"/>
      <c r="G17" s="106"/>
      <c r="H17" s="106"/>
      <c r="I17" s="106"/>
      <c r="J17" s="106"/>
    </row>
    <row r="18" spans="2:10" ht="19" x14ac:dyDescent="0.25">
      <c r="B18" s="102"/>
      <c r="C18" s="106"/>
      <c r="D18" s="106"/>
      <c r="E18" s="106"/>
      <c r="F18" s="106"/>
      <c r="G18" s="106"/>
      <c r="H18" s="106"/>
      <c r="I18" s="106"/>
      <c r="J18" s="106"/>
    </row>
    <row r="19" spans="2:10" ht="19" x14ac:dyDescent="0.25">
      <c r="B19" s="102">
        <v>2</v>
      </c>
      <c r="C19" s="109" t="s">
        <v>151</v>
      </c>
      <c r="D19" s="109"/>
      <c r="E19" s="109"/>
      <c r="F19" s="109"/>
      <c r="G19" s="109"/>
      <c r="H19" s="109"/>
      <c r="I19" s="109"/>
      <c r="J19" s="109"/>
    </row>
    <row r="20" spans="2:10" ht="19" x14ac:dyDescent="0.25">
      <c r="B20" s="102"/>
      <c r="C20" s="109"/>
      <c r="D20" s="109"/>
      <c r="E20" s="109"/>
      <c r="F20" s="109"/>
      <c r="G20" s="109"/>
      <c r="H20" s="109"/>
      <c r="I20" s="109"/>
      <c r="J20" s="109"/>
    </row>
    <row r="21" spans="2:10" ht="19" x14ac:dyDescent="0.25">
      <c r="B21" s="102"/>
      <c r="C21" s="106"/>
      <c r="D21" s="106"/>
      <c r="E21" s="106"/>
      <c r="F21" s="106"/>
      <c r="G21" s="106"/>
      <c r="H21" s="106"/>
      <c r="I21" s="106"/>
      <c r="J21" s="106"/>
    </row>
    <row r="22" spans="2:10" ht="19" x14ac:dyDescent="0.25">
      <c r="B22" s="102"/>
      <c r="C22" s="106"/>
      <c r="D22" s="106"/>
      <c r="E22" s="106"/>
      <c r="F22" s="106"/>
      <c r="G22" s="106"/>
      <c r="H22" s="106"/>
      <c r="I22" s="106"/>
      <c r="J22" s="106"/>
    </row>
    <row r="23" spans="2:10" ht="19" x14ac:dyDescent="0.25">
      <c r="B23" s="102">
        <v>3</v>
      </c>
      <c r="C23" s="106" t="s">
        <v>144</v>
      </c>
      <c r="D23" s="106"/>
      <c r="E23" s="106"/>
      <c r="F23" s="106"/>
      <c r="G23" s="106"/>
      <c r="H23" s="106"/>
      <c r="I23" s="106"/>
      <c r="J23" s="106"/>
    </row>
    <row r="24" spans="2:10" ht="19" x14ac:dyDescent="0.25">
      <c r="B24" s="102"/>
      <c r="C24" s="106"/>
      <c r="D24" s="106"/>
      <c r="E24" s="106"/>
      <c r="F24" s="106"/>
      <c r="G24" s="106"/>
      <c r="H24" s="106"/>
      <c r="I24" s="106"/>
      <c r="J24" s="106"/>
    </row>
    <row r="25" spans="2:10" ht="19" x14ac:dyDescent="0.25">
      <c r="B25" s="102"/>
      <c r="C25" s="106"/>
      <c r="D25" s="106"/>
      <c r="E25" s="106"/>
      <c r="F25" s="106"/>
      <c r="G25" s="106"/>
      <c r="H25" s="106"/>
      <c r="I25" s="106"/>
      <c r="J25" s="106"/>
    </row>
    <row r="26" spans="2:10" ht="19" x14ac:dyDescent="0.25">
      <c r="B26" s="102"/>
      <c r="C26" s="106"/>
      <c r="D26" s="106"/>
      <c r="E26" s="106"/>
      <c r="F26" s="106"/>
      <c r="G26" s="106"/>
      <c r="H26" s="106"/>
      <c r="I26" s="106"/>
      <c r="J26" s="106"/>
    </row>
    <row r="27" spans="2:10" ht="19" x14ac:dyDescent="0.25">
      <c r="B27" s="102">
        <v>4</v>
      </c>
      <c r="C27" s="106" t="s">
        <v>143</v>
      </c>
      <c r="D27" s="106"/>
      <c r="E27" s="106"/>
      <c r="F27" s="106"/>
      <c r="G27" s="106"/>
      <c r="H27" s="106"/>
      <c r="I27" s="106"/>
      <c r="J27" s="106"/>
    </row>
    <row r="28" spans="2:10" ht="19" x14ac:dyDescent="0.25">
      <c r="B28" s="102"/>
      <c r="C28" s="106"/>
      <c r="D28" s="106"/>
      <c r="E28" s="106"/>
      <c r="F28" s="106"/>
      <c r="G28" s="106"/>
      <c r="H28" s="106"/>
      <c r="I28" s="106"/>
      <c r="J28" s="106"/>
    </row>
    <row r="29" spans="2:10" ht="19" x14ac:dyDescent="0.25">
      <c r="B29" s="102"/>
      <c r="C29" s="106"/>
      <c r="D29" s="106"/>
      <c r="E29" s="106"/>
      <c r="F29" s="106"/>
      <c r="G29" s="106"/>
      <c r="H29" s="106"/>
      <c r="I29" s="106"/>
      <c r="J29" s="106"/>
    </row>
    <row r="30" spans="2:10" ht="19" x14ac:dyDescent="0.25">
      <c r="B30" s="102">
        <v>5</v>
      </c>
      <c r="C30" s="108" t="s">
        <v>145</v>
      </c>
      <c r="D30" s="108"/>
      <c r="E30" s="108"/>
      <c r="F30" s="108"/>
      <c r="G30" s="108"/>
      <c r="H30" s="108"/>
      <c r="I30" s="108"/>
      <c r="J30" s="108"/>
    </row>
    <row r="31" spans="2:10" ht="19" x14ac:dyDescent="0.25">
      <c r="B31" s="102"/>
      <c r="C31" s="108"/>
      <c r="D31" s="108"/>
      <c r="E31" s="108"/>
      <c r="F31" s="108"/>
      <c r="G31" s="108"/>
      <c r="H31" s="108"/>
      <c r="I31" s="108"/>
      <c r="J31" s="108"/>
    </row>
    <row r="32" spans="2:10" ht="19" x14ac:dyDescent="0.25">
      <c r="B32" s="102"/>
      <c r="C32" s="106"/>
      <c r="D32" s="106"/>
      <c r="E32" s="106"/>
      <c r="F32" s="106"/>
      <c r="G32" s="106"/>
      <c r="H32" s="106"/>
      <c r="I32" s="106"/>
      <c r="J32" s="106"/>
    </row>
    <row r="33" spans="2:10" ht="19" x14ac:dyDescent="0.25">
      <c r="B33" s="102">
        <v>6</v>
      </c>
      <c r="C33" s="108" t="s">
        <v>146</v>
      </c>
      <c r="D33" s="108"/>
      <c r="E33" s="108"/>
      <c r="F33" s="108"/>
      <c r="G33" s="108"/>
      <c r="H33" s="108"/>
      <c r="I33" s="108"/>
      <c r="J33" s="108"/>
    </row>
    <row r="34" spans="2:10" ht="19" x14ac:dyDescent="0.25">
      <c r="B34" s="102"/>
      <c r="C34" s="108"/>
      <c r="D34" s="108"/>
      <c r="E34" s="108"/>
      <c r="F34" s="108"/>
      <c r="G34" s="108"/>
      <c r="H34" s="108"/>
      <c r="I34" s="108"/>
      <c r="J34" s="108"/>
    </row>
    <row r="35" spans="2:10" ht="19" x14ac:dyDescent="0.25">
      <c r="B35" s="102"/>
      <c r="C35" s="106"/>
      <c r="D35" s="106"/>
      <c r="E35" s="106"/>
      <c r="F35" s="106"/>
      <c r="G35" s="106"/>
      <c r="H35" s="106"/>
      <c r="I35" s="106"/>
      <c r="J35" s="106"/>
    </row>
    <row r="36" spans="2:10" ht="19" x14ac:dyDescent="0.25">
      <c r="B36" s="102">
        <v>7</v>
      </c>
      <c r="C36" s="108" t="s">
        <v>147</v>
      </c>
      <c r="D36" s="108"/>
      <c r="E36" s="108"/>
      <c r="F36" s="108"/>
      <c r="G36" s="108"/>
      <c r="H36" s="108"/>
      <c r="I36" s="108"/>
      <c r="J36" s="108"/>
    </row>
    <row r="37" spans="2:10" ht="19" x14ac:dyDescent="0.25">
      <c r="B37" s="102"/>
      <c r="C37" s="108"/>
      <c r="D37" s="108"/>
      <c r="E37" s="108"/>
      <c r="F37" s="108"/>
      <c r="G37" s="108"/>
      <c r="H37" s="108"/>
      <c r="I37" s="108"/>
      <c r="J37" s="108"/>
    </row>
    <row r="38" spans="2:10" ht="19" x14ac:dyDescent="0.25">
      <c r="B38" s="102"/>
      <c r="C38" s="106"/>
      <c r="D38" s="106"/>
      <c r="E38" s="106"/>
      <c r="F38" s="106"/>
      <c r="G38" s="106"/>
      <c r="H38" s="106"/>
      <c r="I38" s="106"/>
      <c r="J38" s="106"/>
    </row>
    <row r="39" spans="2:10" ht="19" x14ac:dyDescent="0.25">
      <c r="B39" s="102">
        <v>8</v>
      </c>
      <c r="C39" s="106" t="s">
        <v>148</v>
      </c>
      <c r="D39" s="106"/>
      <c r="E39" s="106"/>
      <c r="F39" s="106"/>
      <c r="G39" s="106"/>
      <c r="H39" s="106"/>
      <c r="I39" s="106"/>
      <c r="J39" s="106"/>
    </row>
    <row r="40" spans="2:10" ht="19" x14ac:dyDescent="0.25">
      <c r="B40" s="102"/>
      <c r="C40" s="106"/>
      <c r="D40" s="106"/>
      <c r="E40" s="106"/>
      <c r="F40" s="106"/>
      <c r="G40" s="106"/>
      <c r="H40" s="106"/>
      <c r="I40" s="106"/>
      <c r="J40" s="106"/>
    </row>
    <row r="41" spans="2:10" ht="19" x14ac:dyDescent="0.25">
      <c r="B41" s="102">
        <v>9</v>
      </c>
      <c r="C41" s="108" t="s">
        <v>149</v>
      </c>
      <c r="D41" s="108"/>
      <c r="E41" s="108"/>
      <c r="F41" s="108"/>
      <c r="G41" s="108"/>
      <c r="H41" s="108"/>
      <c r="I41" s="108"/>
      <c r="J41" s="108"/>
    </row>
    <row r="42" spans="2:10" ht="19" x14ac:dyDescent="0.25">
      <c r="B42" s="102"/>
      <c r="C42" s="108"/>
      <c r="D42" s="108"/>
      <c r="E42" s="108"/>
      <c r="F42" s="108"/>
      <c r="G42" s="108"/>
      <c r="H42" s="108"/>
      <c r="I42" s="108"/>
      <c r="J42" s="108"/>
    </row>
    <row r="43" spans="2:10" ht="19" x14ac:dyDescent="0.25">
      <c r="B43" s="102"/>
      <c r="C43" s="106"/>
      <c r="D43" s="106"/>
      <c r="E43" s="106"/>
      <c r="F43" s="106"/>
      <c r="G43" s="106"/>
      <c r="H43" s="106"/>
      <c r="I43" s="106"/>
      <c r="J43" s="106"/>
    </row>
    <row r="44" spans="2:10" ht="19" x14ac:dyDescent="0.25">
      <c r="B44" s="102">
        <v>10</v>
      </c>
      <c r="C44" s="106" t="s">
        <v>150</v>
      </c>
      <c r="D44" s="106"/>
      <c r="E44" s="106"/>
      <c r="F44" s="106"/>
      <c r="G44" s="106"/>
      <c r="H44" s="106"/>
      <c r="I44" s="106"/>
      <c r="J44" s="106"/>
    </row>
    <row r="45" spans="2:10" ht="19" x14ac:dyDescent="0.25">
      <c r="B45" s="102"/>
      <c r="C45" s="106"/>
      <c r="D45" s="106"/>
      <c r="E45" s="106"/>
      <c r="F45" s="106"/>
      <c r="G45" s="106"/>
      <c r="H45" s="106"/>
      <c r="I45" s="106"/>
      <c r="J45" s="106"/>
    </row>
    <row r="46" spans="2:10" ht="19" x14ac:dyDescent="0.25">
      <c r="B46" s="104" t="s">
        <v>152</v>
      </c>
      <c r="C46" s="107" t="s">
        <v>153</v>
      </c>
      <c r="D46" s="107"/>
      <c r="E46" s="107"/>
      <c r="F46" s="107"/>
      <c r="G46" s="107"/>
      <c r="H46" s="107"/>
      <c r="I46" s="107"/>
      <c r="J46" s="107"/>
    </row>
  </sheetData>
  <sheetProtection password="EF6C" sheet="1" objects="1" scenarios="1" selectLockedCells="1" selectUnlockedCells="1"/>
  <mergeCells count="25">
    <mergeCell ref="C17:J17"/>
    <mergeCell ref="C18:J18"/>
    <mergeCell ref="C21:J21"/>
    <mergeCell ref="C22:J22"/>
    <mergeCell ref="C19:J20"/>
    <mergeCell ref="C29:J29"/>
    <mergeCell ref="C32:J32"/>
    <mergeCell ref="C30:J31"/>
    <mergeCell ref="C33:J34"/>
    <mergeCell ref="C23:J23"/>
    <mergeCell ref="C24:J24"/>
    <mergeCell ref="C25:J25"/>
    <mergeCell ref="C26:J26"/>
    <mergeCell ref="C27:J27"/>
    <mergeCell ref="C28:J28"/>
    <mergeCell ref="C35:J35"/>
    <mergeCell ref="C38:J38"/>
    <mergeCell ref="C39:J39"/>
    <mergeCell ref="C40:J40"/>
    <mergeCell ref="C36:J37"/>
    <mergeCell ref="C43:J43"/>
    <mergeCell ref="C44:J44"/>
    <mergeCell ref="C45:J45"/>
    <mergeCell ref="C46:J46"/>
    <mergeCell ref="C41:J42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 enableFormatConditionsCalculation="0"/>
  <dimension ref="B1:V155"/>
  <sheetViews>
    <sheetView windowProtection="1" showGridLines="0" tabSelected="1" showRuler="0" zoomScale="135" zoomScaleNormal="120" zoomScalePageLayoutView="70" workbookViewId="0">
      <pane ySplit="15" topLeftCell="A16" activePane="bottomLeft" state="frozen"/>
      <selection pane="bottomLeft" activeCell="G8" sqref="G8"/>
    </sheetView>
  </sheetViews>
  <sheetFormatPr baseColWidth="10" defaultRowHeight="16" x14ac:dyDescent="0.2"/>
  <cols>
    <col min="1" max="1" width="3" style="9" customWidth="1"/>
    <col min="2" max="2" width="19.83203125" style="9" customWidth="1"/>
    <col min="3" max="3" width="13.83203125" style="9" customWidth="1"/>
    <col min="4" max="8" width="12.33203125" style="9" customWidth="1"/>
    <col min="9" max="9" width="11.83203125" style="9" customWidth="1"/>
    <col min="10" max="10" width="15.83203125" style="9" customWidth="1"/>
    <col min="11" max="11" width="13.1640625" style="9" customWidth="1"/>
    <col min="12" max="12" width="3.5" style="9" customWidth="1"/>
    <col min="13" max="13" width="15" style="9" customWidth="1"/>
    <col min="14" max="14" width="13.33203125" style="9" customWidth="1"/>
    <col min="15" max="19" width="12.6640625" style="9" customWidth="1"/>
    <col min="20" max="22" width="15.33203125" style="9" customWidth="1"/>
    <col min="23" max="16384" width="10.83203125" style="9"/>
  </cols>
  <sheetData>
    <row r="1" spans="2:22" ht="9" customHeight="1" x14ac:dyDescent="0.2"/>
    <row r="2" spans="2:22" ht="11" customHeight="1" x14ac:dyDescent="0.2">
      <c r="B2" s="33"/>
      <c r="C2" s="33"/>
      <c r="D2" s="33"/>
      <c r="E2" s="117" t="s">
        <v>51</v>
      </c>
      <c r="F2" s="117"/>
      <c r="G2" s="117"/>
      <c r="H2" s="117"/>
      <c r="I2" s="117"/>
      <c r="J2" s="117"/>
      <c r="K2" s="117"/>
      <c r="L2" s="117"/>
      <c r="M2" s="117"/>
      <c r="N2" s="117"/>
    </row>
    <row r="3" spans="2:22" ht="11" customHeight="1" x14ac:dyDescent="0.2">
      <c r="B3" s="33"/>
      <c r="C3" s="33"/>
      <c r="D3" s="33"/>
      <c r="E3" s="117"/>
      <c r="F3" s="117"/>
      <c r="G3" s="117"/>
      <c r="H3" s="117"/>
      <c r="I3" s="117"/>
      <c r="J3" s="117"/>
      <c r="K3" s="117"/>
      <c r="L3" s="117"/>
      <c r="M3" s="117"/>
      <c r="N3" s="117"/>
      <c r="Q3" s="116"/>
    </row>
    <row r="4" spans="2:22" ht="19" customHeight="1" x14ac:dyDescent="0.2">
      <c r="B4" s="33"/>
      <c r="C4" s="33"/>
      <c r="D4" s="33"/>
      <c r="E4" s="118" t="s">
        <v>41</v>
      </c>
      <c r="F4" s="118"/>
      <c r="G4" s="118"/>
      <c r="H4" s="118"/>
      <c r="I4" s="118"/>
      <c r="J4" s="118"/>
      <c r="K4" s="118"/>
      <c r="L4" s="118">
        <v>2020</v>
      </c>
      <c r="M4" s="118"/>
      <c r="N4" s="118"/>
      <c r="Q4" s="116"/>
    </row>
    <row r="5" spans="2:22" s="15" customFormat="1" ht="8" customHeight="1" x14ac:dyDescent="0.2">
      <c r="B5" s="34"/>
      <c r="C5" s="34"/>
      <c r="D5" s="34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2:22" ht="19" customHeight="1" x14ac:dyDescent="0.2">
      <c r="B6" s="33"/>
      <c r="C6" s="33"/>
      <c r="D6" s="33"/>
      <c r="E6" s="36" t="s">
        <v>0</v>
      </c>
      <c r="F6" s="36"/>
      <c r="G6" s="36"/>
      <c r="H6" s="36"/>
      <c r="I6" s="36"/>
      <c r="J6" s="36"/>
      <c r="K6" s="37"/>
      <c r="L6" s="37"/>
      <c r="M6" s="119" t="s">
        <v>128</v>
      </c>
      <c r="N6" s="120">
        <f>J12-C26-C32-C41-C57-C63-C69-C80-C91-C100-C110-C117-C125-C131-C140-C144-N34</f>
        <v>0</v>
      </c>
    </row>
    <row r="7" spans="2:22" s="11" customFormat="1" ht="18" customHeight="1" x14ac:dyDescent="0.2">
      <c r="B7" s="38"/>
      <c r="C7" s="38"/>
      <c r="D7" s="38"/>
      <c r="E7" s="39" t="s">
        <v>2</v>
      </c>
      <c r="F7" s="40" t="s">
        <v>1</v>
      </c>
      <c r="G7" s="40" t="s">
        <v>7</v>
      </c>
      <c r="H7" s="40" t="s">
        <v>3</v>
      </c>
      <c r="I7" s="40" t="s">
        <v>4</v>
      </c>
      <c r="J7" s="40" t="s">
        <v>129</v>
      </c>
      <c r="K7" s="41"/>
      <c r="L7" s="41"/>
      <c r="M7" s="119" t="s">
        <v>128</v>
      </c>
      <c r="N7" s="120"/>
    </row>
    <row r="8" spans="2:22" ht="16" customHeight="1" x14ac:dyDescent="0.2">
      <c r="B8" s="33"/>
      <c r="C8" s="33"/>
      <c r="D8" s="33"/>
      <c r="E8" s="37" t="s">
        <v>20</v>
      </c>
      <c r="G8" s="42"/>
      <c r="H8" s="42"/>
      <c r="I8" s="37"/>
      <c r="J8" s="43"/>
      <c r="K8" s="37"/>
      <c r="L8" s="37"/>
      <c r="M8" s="44" t="s">
        <v>130</v>
      </c>
      <c r="N8" s="45">
        <f>J26+J32+J41+J57+J63+J69+J80+J91+J100+J110+J117+J125+J131+J140+J144+U34</f>
        <v>0</v>
      </c>
    </row>
    <row r="9" spans="2:22" ht="19" customHeight="1" x14ac:dyDescent="0.2">
      <c r="B9" s="33"/>
      <c r="C9" s="33"/>
      <c r="D9" s="33"/>
      <c r="E9" s="37" t="s">
        <v>154</v>
      </c>
      <c r="F9" s="42"/>
      <c r="G9" s="42"/>
      <c r="H9" s="42"/>
      <c r="I9" s="37"/>
      <c r="J9" s="43"/>
      <c r="K9" s="37"/>
      <c r="L9" s="37"/>
      <c r="M9"/>
      <c r="N9"/>
    </row>
    <row r="10" spans="2:22" ht="16" customHeight="1" x14ac:dyDescent="0.2">
      <c r="B10" s="33"/>
      <c r="C10" s="33"/>
      <c r="D10" s="33"/>
      <c r="E10" s="37"/>
      <c r="F10" s="42"/>
      <c r="G10" s="42"/>
      <c r="H10" s="42"/>
      <c r="I10" s="37"/>
      <c r="J10" s="43"/>
      <c r="K10" s="37"/>
      <c r="L10" s="37"/>
      <c r="M10"/>
      <c r="N10"/>
    </row>
    <row r="11" spans="2:22" x14ac:dyDescent="0.2">
      <c r="B11" s="33"/>
      <c r="C11" s="33"/>
      <c r="D11" s="33"/>
      <c r="E11" s="37"/>
      <c r="F11" s="42"/>
      <c r="G11" s="42"/>
      <c r="H11" s="42"/>
      <c r="I11" s="37"/>
      <c r="J11" s="43"/>
      <c r="K11" s="37"/>
      <c r="L11" s="37"/>
      <c r="M11" s="37"/>
      <c r="N11" s="37"/>
    </row>
    <row r="12" spans="2:22" x14ac:dyDescent="0.2">
      <c r="E12" s="16" t="s">
        <v>21</v>
      </c>
      <c r="F12" s="7">
        <f>SUM(F8:F11)</f>
        <v>0</v>
      </c>
      <c r="G12" s="7">
        <f>SUM(G8:G11)</f>
        <v>0</v>
      </c>
      <c r="H12" s="7">
        <f>SUM(H8:H11)</f>
        <v>0</v>
      </c>
      <c r="I12" s="7">
        <f>SUM(I8:I11)</f>
        <v>0</v>
      </c>
      <c r="J12" s="46">
        <f>(F12*4)+(G12*2)+(H12)+I12</f>
        <v>0</v>
      </c>
      <c r="K12" s="105"/>
      <c r="L12" s="37"/>
      <c r="M12" s="37"/>
      <c r="N12" s="37"/>
    </row>
    <row r="13" spans="2:22" ht="17" customHeight="1" x14ac:dyDescent="0.2"/>
    <row r="14" spans="2:22" ht="19" customHeight="1" x14ac:dyDescent="0.2">
      <c r="B14" s="58" t="s">
        <v>140</v>
      </c>
      <c r="C14" s="62" t="s">
        <v>28</v>
      </c>
      <c r="D14" s="110" t="s">
        <v>5</v>
      </c>
      <c r="E14" s="111"/>
      <c r="F14" s="111"/>
      <c r="G14" s="111"/>
      <c r="H14" s="112"/>
      <c r="I14" s="58"/>
      <c r="J14" s="58"/>
      <c r="K14" s="58"/>
      <c r="M14" s="74" t="s">
        <v>141</v>
      </c>
      <c r="N14" s="75" t="s">
        <v>28</v>
      </c>
      <c r="O14" s="113" t="s">
        <v>125</v>
      </c>
      <c r="P14" s="114"/>
      <c r="Q14" s="114"/>
      <c r="R14" s="114"/>
      <c r="S14" s="115"/>
      <c r="T14" s="74"/>
      <c r="U14" s="74"/>
      <c r="V14" s="74"/>
    </row>
    <row r="15" spans="2:22" s="51" customFormat="1" ht="18" customHeight="1" x14ac:dyDescent="0.2">
      <c r="B15" s="47" t="s">
        <v>2</v>
      </c>
      <c r="C15" s="81"/>
      <c r="D15" s="59" t="s">
        <v>32</v>
      </c>
      <c r="E15" s="60" t="s">
        <v>33</v>
      </c>
      <c r="F15" s="60" t="s">
        <v>34</v>
      </c>
      <c r="G15" s="60" t="s">
        <v>35</v>
      </c>
      <c r="H15" s="61" t="s">
        <v>127</v>
      </c>
      <c r="I15" s="48" t="s">
        <v>21</v>
      </c>
      <c r="J15" s="48" t="s">
        <v>131</v>
      </c>
      <c r="K15" s="48" t="s">
        <v>59</v>
      </c>
      <c r="L15" s="11"/>
      <c r="M15" s="49" t="s">
        <v>2</v>
      </c>
      <c r="N15" s="76"/>
      <c r="O15" s="77" t="s">
        <v>32</v>
      </c>
      <c r="P15" s="40" t="s">
        <v>33</v>
      </c>
      <c r="Q15" s="40" t="s">
        <v>34</v>
      </c>
      <c r="R15" s="40" t="s">
        <v>35</v>
      </c>
      <c r="S15" s="78" t="s">
        <v>127</v>
      </c>
      <c r="T15" s="50" t="s">
        <v>21</v>
      </c>
      <c r="U15" s="50" t="s">
        <v>131</v>
      </c>
      <c r="V15" s="50" t="s">
        <v>59</v>
      </c>
    </row>
    <row r="16" spans="2:22" s="14" customFormat="1" ht="18" customHeight="1" x14ac:dyDescent="0.2">
      <c r="B16" s="53" t="s">
        <v>6</v>
      </c>
      <c r="C16" s="82"/>
      <c r="D16" s="65"/>
      <c r="E16" s="66"/>
      <c r="F16" s="66"/>
      <c r="G16" s="66"/>
      <c r="H16" s="67"/>
      <c r="I16" s="53"/>
      <c r="J16" s="12"/>
      <c r="K16" s="13"/>
      <c r="L16" s="9"/>
      <c r="M16" s="15" t="s">
        <v>126</v>
      </c>
      <c r="N16" s="63"/>
      <c r="O16" s="68"/>
      <c r="P16" s="69"/>
      <c r="Q16" s="69"/>
      <c r="R16" s="69"/>
      <c r="S16" s="70"/>
      <c r="T16" s="21">
        <f>SUM(O16:S16)</f>
        <v>0</v>
      </c>
      <c r="U16" s="8">
        <f>N16-T16</f>
        <v>0</v>
      </c>
      <c r="V16" s="13"/>
    </row>
    <row r="17" spans="2:22" x14ac:dyDescent="0.2">
      <c r="B17" s="15" t="s">
        <v>19</v>
      </c>
      <c r="C17" s="63"/>
      <c r="D17" s="68"/>
      <c r="E17" s="69"/>
      <c r="F17" s="69"/>
      <c r="G17" s="69"/>
      <c r="H17" s="70"/>
      <c r="I17" s="21">
        <f>SUM(D17:H17)</f>
        <v>0</v>
      </c>
      <c r="J17" s="8">
        <f>C17-I17</f>
        <v>0</v>
      </c>
      <c r="K17" s="13"/>
      <c r="M17" s="15" t="s">
        <v>115</v>
      </c>
      <c r="N17" s="63"/>
      <c r="O17" s="68"/>
      <c r="P17" s="69"/>
      <c r="Q17" s="69"/>
      <c r="R17" s="69"/>
      <c r="S17" s="70"/>
      <c r="T17" s="21">
        <f t="shared" ref="T17:T33" si="0">SUM(O17:S17)</f>
        <v>0</v>
      </c>
      <c r="U17" s="8">
        <f t="shared" ref="U17:U33" si="1">N17-T17</f>
        <v>0</v>
      </c>
      <c r="V17" s="13"/>
    </row>
    <row r="18" spans="2:22" ht="15" customHeight="1" x14ac:dyDescent="0.2">
      <c r="B18" s="15" t="s">
        <v>155</v>
      </c>
      <c r="C18" s="63"/>
      <c r="D18" s="68"/>
      <c r="E18" s="69"/>
      <c r="F18" s="69"/>
      <c r="G18" s="69"/>
      <c r="H18" s="70"/>
      <c r="I18" s="21">
        <f t="shared" ref="I18:I25" si="2">SUM(D18:H18)</f>
        <v>0</v>
      </c>
      <c r="J18" s="8">
        <f t="shared" ref="J18:J25" si="3">C18-I18</f>
        <v>0</v>
      </c>
      <c r="K18" s="13"/>
      <c r="M18" s="15" t="s">
        <v>116</v>
      </c>
      <c r="N18" s="63"/>
      <c r="O18" s="68"/>
      <c r="P18" s="69"/>
      <c r="Q18" s="69"/>
      <c r="R18" s="69"/>
      <c r="S18" s="70"/>
      <c r="T18" s="21">
        <f t="shared" si="0"/>
        <v>0</v>
      </c>
      <c r="U18" s="8">
        <f t="shared" si="1"/>
        <v>0</v>
      </c>
      <c r="V18" s="13"/>
    </row>
    <row r="19" spans="2:22" x14ac:dyDescent="0.2">
      <c r="B19" s="15" t="s">
        <v>156</v>
      </c>
      <c r="C19" s="63"/>
      <c r="D19" s="68"/>
      <c r="E19" s="69"/>
      <c r="F19" s="69"/>
      <c r="G19" s="69"/>
      <c r="H19" s="70"/>
      <c r="I19" s="21">
        <f>SUM(D19:H19)</f>
        <v>0</v>
      </c>
      <c r="J19" s="8">
        <f t="shared" si="3"/>
        <v>0</v>
      </c>
      <c r="K19" s="13"/>
      <c r="M19" s="15" t="s">
        <v>117</v>
      </c>
      <c r="N19" s="63"/>
      <c r="O19" s="68"/>
      <c r="P19" s="69"/>
      <c r="Q19" s="69"/>
      <c r="R19" s="69"/>
      <c r="S19" s="70"/>
      <c r="T19" s="21">
        <f t="shared" si="0"/>
        <v>0</v>
      </c>
      <c r="U19" s="8">
        <f t="shared" si="1"/>
        <v>0</v>
      </c>
      <c r="V19" s="13"/>
    </row>
    <row r="20" spans="2:22" x14ac:dyDescent="0.2">
      <c r="B20" s="15" t="s">
        <v>62</v>
      </c>
      <c r="C20" s="63"/>
      <c r="D20" s="68"/>
      <c r="E20" s="69"/>
      <c r="F20" s="69"/>
      <c r="G20" s="69"/>
      <c r="H20" s="70"/>
      <c r="I20" s="21">
        <f t="shared" si="2"/>
        <v>0</v>
      </c>
      <c r="J20" s="8">
        <f t="shared" si="3"/>
        <v>0</v>
      </c>
      <c r="K20" s="13"/>
      <c r="M20" s="15" t="s">
        <v>118</v>
      </c>
      <c r="N20" s="63"/>
      <c r="O20" s="68"/>
      <c r="P20" s="69"/>
      <c r="Q20" s="69"/>
      <c r="R20" s="69"/>
      <c r="S20" s="70"/>
      <c r="T20" s="21">
        <f t="shared" si="0"/>
        <v>0</v>
      </c>
      <c r="U20" s="8">
        <f t="shared" si="1"/>
        <v>0</v>
      </c>
      <c r="V20" s="13"/>
    </row>
    <row r="21" spans="2:22" x14ac:dyDescent="0.2">
      <c r="B21" s="15" t="s">
        <v>63</v>
      </c>
      <c r="C21" s="63"/>
      <c r="D21" s="68"/>
      <c r="E21" s="69"/>
      <c r="F21" s="69"/>
      <c r="G21" s="69"/>
      <c r="H21" s="70"/>
      <c r="I21" s="21">
        <f t="shared" si="2"/>
        <v>0</v>
      </c>
      <c r="J21" s="8">
        <f t="shared" si="3"/>
        <v>0</v>
      </c>
      <c r="K21" s="13"/>
      <c r="M21" s="15" t="s">
        <v>119</v>
      </c>
      <c r="N21" s="63"/>
      <c r="O21" s="68"/>
      <c r="P21" s="69"/>
      <c r="Q21" s="69"/>
      <c r="R21" s="69"/>
      <c r="S21" s="70"/>
      <c r="T21" s="21">
        <f t="shared" si="0"/>
        <v>0</v>
      </c>
      <c r="U21" s="8">
        <f t="shared" si="1"/>
        <v>0</v>
      </c>
      <c r="V21" s="13"/>
    </row>
    <row r="22" spans="2:22" x14ac:dyDescent="0.2">
      <c r="B22" s="15" t="s">
        <v>64</v>
      </c>
      <c r="C22" s="63"/>
      <c r="D22" s="68"/>
      <c r="E22" s="69"/>
      <c r="F22" s="69"/>
      <c r="G22" s="69"/>
      <c r="H22" s="70"/>
      <c r="I22" s="21">
        <f t="shared" si="2"/>
        <v>0</v>
      </c>
      <c r="J22" s="8">
        <f t="shared" si="3"/>
        <v>0</v>
      </c>
      <c r="K22" s="13"/>
      <c r="M22" s="15" t="s">
        <v>120</v>
      </c>
      <c r="N22" s="63"/>
      <c r="O22" s="68"/>
      <c r="P22" s="69"/>
      <c r="Q22" s="69"/>
      <c r="R22" s="69"/>
      <c r="S22" s="70"/>
      <c r="T22" s="21">
        <f t="shared" si="0"/>
        <v>0</v>
      </c>
      <c r="U22" s="8">
        <f t="shared" si="1"/>
        <v>0</v>
      </c>
      <c r="V22" s="13"/>
    </row>
    <row r="23" spans="2:22" x14ac:dyDescent="0.2">
      <c r="B23" s="15" t="s">
        <v>81</v>
      </c>
      <c r="C23" s="63"/>
      <c r="D23" s="68"/>
      <c r="E23" s="69"/>
      <c r="F23" s="69"/>
      <c r="G23" s="69"/>
      <c r="H23" s="70"/>
      <c r="I23" s="21">
        <f t="shared" si="2"/>
        <v>0</v>
      </c>
      <c r="J23" s="8">
        <f t="shared" si="3"/>
        <v>0</v>
      </c>
      <c r="K23" s="13"/>
      <c r="M23" s="15" t="s">
        <v>121</v>
      </c>
      <c r="N23" s="63"/>
      <c r="O23" s="68"/>
      <c r="P23" s="69"/>
      <c r="Q23" s="69"/>
      <c r="R23" s="69"/>
      <c r="S23" s="70"/>
      <c r="T23" s="21">
        <f t="shared" si="0"/>
        <v>0</v>
      </c>
      <c r="U23" s="8">
        <f t="shared" si="1"/>
        <v>0</v>
      </c>
      <c r="V23" s="13"/>
    </row>
    <row r="24" spans="2:22" x14ac:dyDescent="0.2">
      <c r="B24" s="15" t="s">
        <v>82</v>
      </c>
      <c r="C24" s="63"/>
      <c r="D24" s="68"/>
      <c r="E24" s="69"/>
      <c r="F24" s="69"/>
      <c r="G24" s="69"/>
      <c r="H24" s="70"/>
      <c r="I24" s="21">
        <f t="shared" si="2"/>
        <v>0</v>
      </c>
      <c r="J24" s="8">
        <f>C24-I24</f>
        <v>0</v>
      </c>
      <c r="K24" s="13"/>
      <c r="M24" s="15" t="s">
        <v>122</v>
      </c>
      <c r="N24" s="63"/>
      <c r="O24" s="68"/>
      <c r="P24" s="69"/>
      <c r="Q24" s="69"/>
      <c r="R24" s="69"/>
      <c r="S24" s="70"/>
      <c r="T24" s="21">
        <f t="shared" si="0"/>
        <v>0</v>
      </c>
      <c r="U24" s="8">
        <f t="shared" si="1"/>
        <v>0</v>
      </c>
      <c r="V24" s="13"/>
    </row>
    <row r="25" spans="2:22" x14ac:dyDescent="0.2">
      <c r="B25" s="15" t="s">
        <v>18</v>
      </c>
      <c r="C25" s="63"/>
      <c r="D25" s="68"/>
      <c r="E25" s="69"/>
      <c r="F25" s="69"/>
      <c r="G25" s="69"/>
      <c r="H25" s="70"/>
      <c r="I25" s="21">
        <f t="shared" si="2"/>
        <v>0</v>
      </c>
      <c r="J25" s="8">
        <f t="shared" si="3"/>
        <v>0</v>
      </c>
      <c r="K25" s="13"/>
      <c r="M25" s="15" t="s">
        <v>123</v>
      </c>
      <c r="N25" s="63"/>
      <c r="O25" s="68"/>
      <c r="P25" s="69"/>
      <c r="Q25" s="69"/>
      <c r="R25" s="69"/>
      <c r="S25" s="70"/>
      <c r="T25" s="21">
        <f t="shared" si="0"/>
        <v>0</v>
      </c>
      <c r="U25" s="8">
        <f t="shared" si="1"/>
        <v>0</v>
      </c>
      <c r="V25" s="13"/>
    </row>
    <row r="26" spans="2:22" x14ac:dyDescent="0.2">
      <c r="B26" s="16" t="s">
        <v>21</v>
      </c>
      <c r="C26" s="93">
        <f>SUM(C17:C25)</f>
        <v>0</v>
      </c>
      <c r="D26" s="93">
        <f t="shared" ref="D26:I26" si="4">SUM(D17:D25)</f>
        <v>0</v>
      </c>
      <c r="E26" s="80">
        <f t="shared" si="4"/>
        <v>0</v>
      </c>
      <c r="F26" s="80">
        <f t="shared" si="4"/>
        <v>0</v>
      </c>
      <c r="G26" s="80">
        <f t="shared" si="4"/>
        <v>0</v>
      </c>
      <c r="H26" s="94">
        <f t="shared" si="4"/>
        <v>0</v>
      </c>
      <c r="I26" s="7">
        <f t="shared" si="4"/>
        <v>0</v>
      </c>
      <c r="J26" s="8">
        <f>C26-I26</f>
        <v>0</v>
      </c>
      <c r="K26" s="13"/>
      <c r="M26" s="15" t="s">
        <v>124</v>
      </c>
      <c r="N26" s="63"/>
      <c r="O26" s="68"/>
      <c r="P26" s="69"/>
      <c r="Q26" s="69"/>
      <c r="R26" s="69"/>
      <c r="S26" s="70"/>
      <c r="T26" s="21">
        <f t="shared" si="0"/>
        <v>0</v>
      </c>
      <c r="U26" s="8">
        <f t="shared" si="1"/>
        <v>0</v>
      </c>
      <c r="V26" s="13"/>
    </row>
    <row r="27" spans="2:22" x14ac:dyDescent="0.2">
      <c r="B27" s="15"/>
      <c r="C27" s="88"/>
      <c r="D27" s="88"/>
      <c r="E27" s="89"/>
      <c r="F27" s="89"/>
      <c r="G27" s="89"/>
      <c r="H27" s="90"/>
      <c r="I27" s="15"/>
      <c r="J27" s="17"/>
      <c r="K27" s="15"/>
      <c r="M27" s="15" t="s">
        <v>132</v>
      </c>
      <c r="N27" s="63"/>
      <c r="O27" s="68"/>
      <c r="P27" s="69"/>
      <c r="Q27" s="69"/>
      <c r="R27" s="69"/>
      <c r="S27" s="70"/>
      <c r="T27" s="21">
        <f t="shared" si="0"/>
        <v>0</v>
      </c>
      <c r="U27" s="8">
        <f t="shared" si="1"/>
        <v>0</v>
      </c>
      <c r="V27" s="13"/>
    </row>
    <row r="28" spans="2:22" x14ac:dyDescent="0.2">
      <c r="B28" s="53" t="s">
        <v>77</v>
      </c>
      <c r="C28" s="82"/>
      <c r="D28" s="91"/>
      <c r="E28" s="79"/>
      <c r="F28" s="79"/>
      <c r="G28" s="79"/>
      <c r="H28" s="92"/>
      <c r="I28" s="53"/>
      <c r="J28" s="12"/>
      <c r="K28" s="13"/>
      <c r="M28" s="15" t="s">
        <v>133</v>
      </c>
      <c r="N28" s="63"/>
      <c r="O28" s="68"/>
      <c r="P28" s="69"/>
      <c r="Q28" s="69"/>
      <c r="R28" s="69"/>
      <c r="S28" s="70"/>
      <c r="T28" s="21">
        <f t="shared" si="0"/>
        <v>0</v>
      </c>
      <c r="U28" s="8">
        <f t="shared" si="1"/>
        <v>0</v>
      </c>
      <c r="V28" s="13"/>
    </row>
    <row r="29" spans="2:22" x14ac:dyDescent="0.2">
      <c r="B29" s="15" t="s">
        <v>24</v>
      </c>
      <c r="C29" s="63"/>
      <c r="D29" s="68"/>
      <c r="E29" s="69"/>
      <c r="F29" s="69"/>
      <c r="G29" s="69"/>
      <c r="H29" s="70"/>
      <c r="I29" s="21">
        <f>SUM(D29:H29)</f>
        <v>0</v>
      </c>
      <c r="J29" s="8">
        <f t="shared" ref="J29:J32" si="5">C29-I29</f>
        <v>0</v>
      </c>
      <c r="K29" s="13"/>
      <c r="M29" s="15" t="s">
        <v>134</v>
      </c>
      <c r="N29" s="63"/>
      <c r="O29" s="68"/>
      <c r="P29" s="69"/>
      <c r="Q29" s="69"/>
      <c r="R29" s="69"/>
      <c r="S29" s="70"/>
      <c r="T29" s="21">
        <f t="shared" si="0"/>
        <v>0</v>
      </c>
      <c r="U29" s="8">
        <f t="shared" si="1"/>
        <v>0</v>
      </c>
      <c r="V29" s="13"/>
    </row>
    <row r="30" spans="2:22" x14ac:dyDescent="0.2">
      <c r="B30" s="15" t="s">
        <v>25</v>
      </c>
      <c r="C30" s="63"/>
      <c r="D30" s="68"/>
      <c r="E30" s="69"/>
      <c r="F30" s="69"/>
      <c r="G30" s="69"/>
      <c r="H30" s="70"/>
      <c r="I30" s="21">
        <f>SUM(D30:H30)</f>
        <v>0</v>
      </c>
      <c r="J30" s="8">
        <f t="shared" si="5"/>
        <v>0</v>
      </c>
      <c r="K30" s="13"/>
      <c r="M30" s="15" t="s">
        <v>135</v>
      </c>
      <c r="N30" s="63"/>
      <c r="O30" s="68"/>
      <c r="P30" s="69"/>
      <c r="Q30" s="69"/>
      <c r="R30" s="69"/>
      <c r="S30" s="70"/>
      <c r="T30" s="21">
        <f t="shared" si="0"/>
        <v>0</v>
      </c>
      <c r="U30" s="8">
        <f t="shared" si="1"/>
        <v>0</v>
      </c>
      <c r="V30" s="13"/>
    </row>
    <row r="31" spans="2:22" x14ac:dyDescent="0.2">
      <c r="B31" s="15" t="s">
        <v>78</v>
      </c>
      <c r="C31" s="63"/>
      <c r="D31" s="68"/>
      <c r="E31" s="69"/>
      <c r="F31" s="69"/>
      <c r="G31" s="69"/>
      <c r="H31" s="70"/>
      <c r="I31" s="21">
        <f t="shared" ref="I31" si="6">SUM(D31:H31)</f>
        <v>0</v>
      </c>
      <c r="J31" s="8">
        <f t="shared" si="5"/>
        <v>0</v>
      </c>
      <c r="K31" s="13"/>
      <c r="M31" s="15" t="s">
        <v>136</v>
      </c>
      <c r="N31" s="63"/>
      <c r="O31" s="68"/>
      <c r="P31" s="69"/>
      <c r="Q31" s="69"/>
      <c r="R31" s="69"/>
      <c r="S31" s="70"/>
      <c r="T31" s="21">
        <f t="shared" si="0"/>
        <v>0</v>
      </c>
      <c r="U31" s="8">
        <f t="shared" si="1"/>
        <v>0</v>
      </c>
      <c r="V31" s="13"/>
    </row>
    <row r="32" spans="2:22" x14ac:dyDescent="0.2">
      <c r="B32" s="16" t="s">
        <v>21</v>
      </c>
      <c r="C32" s="83">
        <f>SUM(C29:C31)</f>
        <v>0</v>
      </c>
      <c r="D32" s="93">
        <f t="shared" ref="D32:I32" si="7">SUM(D29:D31)</f>
        <v>0</v>
      </c>
      <c r="E32" s="80">
        <f t="shared" si="7"/>
        <v>0</v>
      </c>
      <c r="F32" s="80">
        <f t="shared" si="7"/>
        <v>0</v>
      </c>
      <c r="G32" s="80">
        <f t="shared" si="7"/>
        <v>0</v>
      </c>
      <c r="H32" s="94">
        <f>SUM(H29:H31)</f>
        <v>0</v>
      </c>
      <c r="I32" s="7">
        <f t="shared" si="7"/>
        <v>0</v>
      </c>
      <c r="J32" s="8">
        <f t="shared" si="5"/>
        <v>0</v>
      </c>
      <c r="K32" s="13"/>
      <c r="M32" s="15" t="s">
        <v>137</v>
      </c>
      <c r="N32" s="63"/>
      <c r="O32" s="68"/>
      <c r="P32" s="69"/>
      <c r="Q32" s="69"/>
      <c r="R32" s="69"/>
      <c r="S32" s="70"/>
      <c r="T32" s="21">
        <f t="shared" si="0"/>
        <v>0</v>
      </c>
      <c r="U32" s="8">
        <f t="shared" si="1"/>
        <v>0</v>
      </c>
      <c r="V32" s="13"/>
    </row>
    <row r="33" spans="2:22" x14ac:dyDescent="0.2">
      <c r="B33" s="15"/>
      <c r="C33" s="84"/>
      <c r="D33" s="88"/>
      <c r="E33" s="89"/>
      <c r="F33" s="89"/>
      <c r="G33" s="89"/>
      <c r="H33" s="90"/>
      <c r="I33" s="15"/>
      <c r="J33" s="17"/>
      <c r="K33" s="15"/>
      <c r="M33" s="15" t="s">
        <v>138</v>
      </c>
      <c r="N33" s="63"/>
      <c r="O33" s="68"/>
      <c r="P33" s="69"/>
      <c r="Q33" s="69"/>
      <c r="R33" s="69"/>
      <c r="S33" s="70"/>
      <c r="T33" s="21">
        <f t="shared" si="0"/>
        <v>0</v>
      </c>
      <c r="U33" s="8">
        <f t="shared" si="1"/>
        <v>0</v>
      </c>
      <c r="V33" s="13"/>
    </row>
    <row r="34" spans="2:22" x14ac:dyDescent="0.2">
      <c r="B34" s="53" t="s">
        <v>16</v>
      </c>
      <c r="C34" s="82"/>
      <c r="D34" s="91"/>
      <c r="E34" s="79"/>
      <c r="F34" s="79"/>
      <c r="G34" s="79"/>
      <c r="H34" s="92"/>
      <c r="I34" s="53"/>
      <c r="J34" s="12"/>
      <c r="K34" s="13"/>
      <c r="M34" s="16" t="s">
        <v>21</v>
      </c>
      <c r="N34" s="64">
        <f>SUM(N16:N33)</f>
        <v>0</v>
      </c>
      <c r="O34" s="71">
        <f t="shared" ref="O34:S34" si="8">SUM(O16:O33)</f>
        <v>0</v>
      </c>
      <c r="P34" s="72">
        <f t="shared" si="8"/>
        <v>0</v>
      </c>
      <c r="Q34" s="72">
        <f t="shared" si="8"/>
        <v>0</v>
      </c>
      <c r="R34" s="72">
        <f t="shared" si="8"/>
        <v>0</v>
      </c>
      <c r="S34" s="73">
        <f t="shared" si="8"/>
        <v>0</v>
      </c>
      <c r="T34" s="7">
        <f>SUM(T16:T33)</f>
        <v>0</v>
      </c>
      <c r="U34" s="8">
        <f>N34-T34</f>
        <v>0</v>
      </c>
      <c r="V34" s="13"/>
    </row>
    <row r="35" spans="2:22" x14ac:dyDescent="0.2">
      <c r="B35" s="15" t="s">
        <v>8</v>
      </c>
      <c r="C35" s="63"/>
      <c r="D35" s="68"/>
      <c r="E35" s="69"/>
      <c r="F35" s="69"/>
      <c r="G35" s="69"/>
      <c r="H35" s="70"/>
      <c r="I35" s="21">
        <f>SUM(D35:H35)</f>
        <v>0</v>
      </c>
      <c r="J35" s="8">
        <f t="shared" ref="J35:J41" si="9">C35-I35</f>
        <v>0</v>
      </c>
      <c r="K35" s="13"/>
    </row>
    <row r="36" spans="2:22" x14ac:dyDescent="0.2">
      <c r="B36" s="15" t="s">
        <v>9</v>
      </c>
      <c r="C36" s="63"/>
      <c r="D36" s="68"/>
      <c r="E36" s="69"/>
      <c r="F36" s="69"/>
      <c r="G36" s="69"/>
      <c r="H36" s="70"/>
      <c r="I36" s="21">
        <f t="shared" ref="I36:I40" si="10">SUM(D36:H36)</f>
        <v>0</v>
      </c>
      <c r="J36" s="8">
        <f t="shared" si="9"/>
        <v>0</v>
      </c>
      <c r="K36" s="13"/>
    </row>
    <row r="37" spans="2:22" x14ac:dyDescent="0.2">
      <c r="B37" s="15" t="s">
        <v>10</v>
      </c>
      <c r="C37" s="63"/>
      <c r="D37" s="68"/>
      <c r="E37" s="69"/>
      <c r="F37" s="69"/>
      <c r="G37" s="69"/>
      <c r="H37" s="70"/>
      <c r="I37" s="21">
        <f t="shared" si="10"/>
        <v>0</v>
      </c>
      <c r="J37" s="8">
        <f t="shared" si="9"/>
        <v>0</v>
      </c>
      <c r="K37" s="13"/>
    </row>
    <row r="38" spans="2:22" x14ac:dyDescent="0.2">
      <c r="B38" s="15" t="s">
        <v>69</v>
      </c>
      <c r="C38" s="63"/>
      <c r="D38" s="68"/>
      <c r="E38" s="69"/>
      <c r="F38" s="69"/>
      <c r="G38" s="69"/>
      <c r="H38" s="70"/>
      <c r="I38" s="21">
        <f t="shared" si="10"/>
        <v>0</v>
      </c>
      <c r="J38" s="8">
        <f t="shared" si="9"/>
        <v>0</v>
      </c>
      <c r="K38" s="13"/>
    </row>
    <row r="39" spans="2:22" x14ac:dyDescent="0.2">
      <c r="B39" s="15" t="s">
        <v>71</v>
      </c>
      <c r="C39" s="63"/>
      <c r="D39" s="68"/>
      <c r="E39" s="69"/>
      <c r="F39" s="69"/>
      <c r="G39" s="69"/>
      <c r="H39" s="70"/>
      <c r="I39" s="21">
        <f t="shared" si="10"/>
        <v>0</v>
      </c>
      <c r="J39" s="8">
        <f t="shared" si="9"/>
        <v>0</v>
      </c>
      <c r="K39" s="13"/>
    </row>
    <row r="40" spans="2:22" x14ac:dyDescent="0.2">
      <c r="B40" s="15" t="s">
        <v>23</v>
      </c>
      <c r="C40" s="63"/>
      <c r="D40" s="68"/>
      <c r="E40" s="69"/>
      <c r="F40" s="69"/>
      <c r="G40" s="69"/>
      <c r="H40" s="70"/>
      <c r="I40" s="21">
        <f t="shared" si="10"/>
        <v>0</v>
      </c>
      <c r="J40" s="8">
        <f t="shared" si="9"/>
        <v>0</v>
      </c>
      <c r="K40" s="13"/>
    </row>
    <row r="41" spans="2:22" x14ac:dyDescent="0.2">
      <c r="B41" s="16" t="s">
        <v>21</v>
      </c>
      <c r="C41" s="83">
        <f>SUM(C35:C40)</f>
        <v>0</v>
      </c>
      <c r="D41" s="93">
        <f t="shared" ref="D41:H41" si="11">SUM(D35:D40)</f>
        <v>0</v>
      </c>
      <c r="E41" s="80">
        <f t="shared" si="11"/>
        <v>0</v>
      </c>
      <c r="F41" s="80">
        <f t="shared" si="11"/>
        <v>0</v>
      </c>
      <c r="G41" s="80">
        <f t="shared" si="11"/>
        <v>0</v>
      </c>
      <c r="H41" s="94">
        <f t="shared" si="11"/>
        <v>0</v>
      </c>
      <c r="I41" s="7">
        <f>SUM(I35:I40)</f>
        <v>0</v>
      </c>
      <c r="J41" s="8">
        <f t="shared" si="9"/>
        <v>0</v>
      </c>
      <c r="K41" s="13"/>
    </row>
    <row r="42" spans="2:22" x14ac:dyDescent="0.2">
      <c r="C42" s="85"/>
      <c r="D42" s="95"/>
      <c r="E42" s="42"/>
      <c r="F42" s="42"/>
      <c r="G42" s="42"/>
      <c r="H42" s="96"/>
      <c r="I42" s="18"/>
      <c r="J42" s="15"/>
      <c r="K42" s="15"/>
    </row>
    <row r="43" spans="2:22" x14ac:dyDescent="0.2">
      <c r="B43" s="53" t="s">
        <v>65</v>
      </c>
      <c r="C43" s="82"/>
      <c r="D43" s="91"/>
      <c r="E43" s="79"/>
      <c r="F43" s="79"/>
      <c r="G43" s="79"/>
      <c r="H43" s="92"/>
      <c r="I43" s="53"/>
      <c r="J43" s="12"/>
      <c r="K43" s="13"/>
    </row>
    <row r="44" spans="2:22" x14ac:dyDescent="0.2">
      <c r="B44" s="19" t="s">
        <v>13</v>
      </c>
      <c r="C44" s="63"/>
      <c r="D44" s="68"/>
      <c r="E44" s="69"/>
      <c r="F44" s="69"/>
      <c r="G44" s="69"/>
      <c r="H44" s="70"/>
      <c r="I44" s="21">
        <f>SUM(D44:H44)</f>
        <v>0</v>
      </c>
      <c r="J44" s="8">
        <f t="shared" ref="J44:J57" si="12">C44-I44</f>
        <v>0</v>
      </c>
      <c r="K44" s="13"/>
    </row>
    <row r="45" spans="2:22" x14ac:dyDescent="0.2">
      <c r="B45" s="19" t="s">
        <v>14</v>
      </c>
      <c r="C45" s="63"/>
      <c r="D45" s="68"/>
      <c r="E45" s="69"/>
      <c r="F45" s="69"/>
      <c r="G45" s="69"/>
      <c r="H45" s="70"/>
      <c r="I45" s="21">
        <f t="shared" ref="I45:I56" si="13">SUM(D45:H45)</f>
        <v>0</v>
      </c>
      <c r="J45" s="8">
        <f t="shared" si="12"/>
        <v>0</v>
      </c>
      <c r="K45" s="13"/>
    </row>
    <row r="46" spans="2:22" x14ac:dyDescent="0.2">
      <c r="B46" s="19" t="s">
        <v>72</v>
      </c>
      <c r="C46" s="63"/>
      <c r="D46" s="68"/>
      <c r="E46" s="69"/>
      <c r="F46" s="69"/>
      <c r="G46" s="69"/>
      <c r="H46" s="70"/>
      <c r="I46" s="21">
        <f t="shared" si="13"/>
        <v>0</v>
      </c>
      <c r="J46" s="8">
        <f t="shared" si="12"/>
        <v>0</v>
      </c>
      <c r="K46" s="13"/>
    </row>
    <row r="47" spans="2:22" x14ac:dyDescent="0.2">
      <c r="B47" s="19" t="s">
        <v>12</v>
      </c>
      <c r="C47" s="63"/>
      <c r="D47" s="68"/>
      <c r="E47" s="69"/>
      <c r="F47" s="69"/>
      <c r="G47" s="69"/>
      <c r="H47" s="70"/>
      <c r="I47" s="21">
        <f t="shared" si="13"/>
        <v>0</v>
      </c>
      <c r="J47" s="8">
        <f t="shared" si="12"/>
        <v>0</v>
      </c>
      <c r="K47" s="13"/>
    </row>
    <row r="48" spans="2:22" x14ac:dyDescent="0.2">
      <c r="B48" s="19" t="s">
        <v>11</v>
      </c>
      <c r="C48" s="63"/>
      <c r="D48" s="68"/>
      <c r="E48" s="69"/>
      <c r="F48" s="69"/>
      <c r="G48" s="69"/>
      <c r="H48" s="70"/>
      <c r="I48" s="21">
        <f t="shared" si="13"/>
        <v>0</v>
      </c>
      <c r="J48" s="8">
        <f t="shared" si="12"/>
        <v>0</v>
      </c>
      <c r="K48" s="13"/>
    </row>
    <row r="49" spans="2:14" x14ac:dyDescent="0.2">
      <c r="B49" s="19" t="s">
        <v>66</v>
      </c>
      <c r="C49" s="63"/>
      <c r="D49" s="68"/>
      <c r="E49" s="69"/>
      <c r="F49" s="69"/>
      <c r="G49" s="69"/>
      <c r="H49" s="70"/>
      <c r="I49" s="21">
        <f t="shared" si="13"/>
        <v>0</v>
      </c>
      <c r="J49" s="8">
        <f t="shared" si="12"/>
        <v>0</v>
      </c>
      <c r="K49" s="13"/>
    </row>
    <row r="50" spans="2:14" x14ac:dyDescent="0.2">
      <c r="B50" s="19" t="s">
        <v>15</v>
      </c>
      <c r="C50" s="63"/>
      <c r="D50" s="68"/>
      <c r="E50" s="69"/>
      <c r="F50" s="69"/>
      <c r="G50" s="69"/>
      <c r="H50" s="70"/>
      <c r="I50" s="21">
        <f t="shared" si="13"/>
        <v>0</v>
      </c>
      <c r="J50" s="8">
        <f t="shared" si="12"/>
        <v>0</v>
      </c>
      <c r="K50" s="13"/>
    </row>
    <row r="51" spans="2:14" x14ac:dyDescent="0.2">
      <c r="B51" s="19" t="s">
        <v>68</v>
      </c>
      <c r="C51" s="63"/>
      <c r="D51" s="68"/>
      <c r="E51" s="69"/>
      <c r="F51" s="69"/>
      <c r="G51" s="69"/>
      <c r="H51" s="70"/>
      <c r="I51" s="21">
        <f t="shared" si="13"/>
        <v>0</v>
      </c>
      <c r="J51" s="8">
        <f t="shared" si="12"/>
        <v>0</v>
      </c>
      <c r="K51" s="13"/>
    </row>
    <row r="52" spans="2:14" x14ac:dyDescent="0.2">
      <c r="B52" s="19" t="s">
        <v>67</v>
      </c>
      <c r="C52" s="63"/>
      <c r="D52" s="68"/>
      <c r="E52" s="69"/>
      <c r="F52" s="69"/>
      <c r="G52" s="69"/>
      <c r="H52" s="70"/>
      <c r="I52" s="21">
        <f t="shared" si="13"/>
        <v>0</v>
      </c>
      <c r="J52" s="8">
        <f t="shared" si="12"/>
        <v>0</v>
      </c>
      <c r="K52" s="13"/>
    </row>
    <row r="53" spans="2:14" x14ac:dyDescent="0.2">
      <c r="B53" s="19" t="s">
        <v>73</v>
      </c>
      <c r="C53" s="63"/>
      <c r="D53" s="68"/>
      <c r="E53" s="69"/>
      <c r="F53" s="69"/>
      <c r="G53" s="69"/>
      <c r="H53" s="70"/>
      <c r="I53" s="21">
        <f t="shared" si="13"/>
        <v>0</v>
      </c>
      <c r="J53" s="8">
        <f t="shared" si="12"/>
        <v>0</v>
      </c>
      <c r="K53" s="13"/>
    </row>
    <row r="54" spans="2:14" x14ac:dyDescent="0.2">
      <c r="B54" s="19" t="s">
        <v>76</v>
      </c>
      <c r="C54" s="63"/>
      <c r="D54" s="68"/>
      <c r="E54" s="69"/>
      <c r="F54" s="69"/>
      <c r="G54" s="69"/>
      <c r="H54" s="70"/>
      <c r="I54" s="21">
        <f t="shared" si="13"/>
        <v>0</v>
      </c>
      <c r="J54" s="8">
        <f t="shared" si="12"/>
        <v>0</v>
      </c>
      <c r="K54" s="13"/>
    </row>
    <row r="55" spans="2:14" x14ac:dyDescent="0.2">
      <c r="B55" s="19" t="s">
        <v>74</v>
      </c>
      <c r="C55" s="63"/>
      <c r="D55" s="68"/>
      <c r="E55" s="69"/>
      <c r="F55" s="69"/>
      <c r="G55" s="69"/>
      <c r="H55" s="70"/>
      <c r="I55" s="21">
        <f t="shared" si="13"/>
        <v>0</v>
      </c>
      <c r="J55" s="8">
        <f t="shared" si="12"/>
        <v>0</v>
      </c>
      <c r="K55" s="13"/>
    </row>
    <row r="56" spans="2:14" x14ac:dyDescent="0.2">
      <c r="B56" s="19" t="s">
        <v>75</v>
      </c>
      <c r="C56" s="63"/>
      <c r="D56" s="68"/>
      <c r="E56" s="69"/>
      <c r="F56" s="69"/>
      <c r="G56" s="69"/>
      <c r="H56" s="70"/>
      <c r="I56" s="21">
        <f t="shared" si="13"/>
        <v>0</v>
      </c>
      <c r="J56" s="8">
        <f t="shared" si="12"/>
        <v>0</v>
      </c>
      <c r="K56" s="13"/>
    </row>
    <row r="57" spans="2:14" x14ac:dyDescent="0.2">
      <c r="B57" s="16" t="s">
        <v>21</v>
      </c>
      <c r="C57" s="83">
        <f>SUM(C44:C56)</f>
        <v>0</v>
      </c>
      <c r="D57" s="93">
        <f t="shared" ref="D57:F57" si="14">SUM(D44:D56)</f>
        <v>0</v>
      </c>
      <c r="E57" s="80">
        <f t="shared" si="14"/>
        <v>0</v>
      </c>
      <c r="F57" s="80">
        <f t="shared" si="14"/>
        <v>0</v>
      </c>
      <c r="G57" s="80">
        <f>SUM(G44:G56)</f>
        <v>0</v>
      </c>
      <c r="H57" s="94">
        <f>SUM(H44:H56)</f>
        <v>0</v>
      </c>
      <c r="I57" s="7">
        <f>SUM(I44:I56)</f>
        <v>0</v>
      </c>
      <c r="J57" s="8">
        <f t="shared" si="12"/>
        <v>0</v>
      </c>
      <c r="K57" s="13"/>
      <c r="M57" s="15"/>
      <c r="N57" s="15"/>
    </row>
    <row r="58" spans="2:14" x14ac:dyDescent="0.2">
      <c r="C58" s="85"/>
      <c r="D58" s="95"/>
      <c r="E58" s="42"/>
      <c r="F58" s="42"/>
      <c r="G58" s="42"/>
      <c r="H58" s="96"/>
      <c r="I58" s="18"/>
      <c r="J58" s="15"/>
      <c r="K58" s="15"/>
    </row>
    <row r="59" spans="2:14" x14ac:dyDescent="0.2">
      <c r="B59" s="53" t="s">
        <v>79</v>
      </c>
      <c r="C59" s="82"/>
      <c r="D59" s="91"/>
      <c r="E59" s="79"/>
      <c r="F59" s="79"/>
      <c r="G59" s="79"/>
      <c r="H59" s="92"/>
      <c r="I59" s="53"/>
      <c r="J59" s="12"/>
      <c r="K59" s="13"/>
    </row>
    <row r="60" spans="2:14" x14ac:dyDescent="0.2">
      <c r="B60" s="15" t="s">
        <v>80</v>
      </c>
      <c r="C60" s="63"/>
      <c r="D60" s="68"/>
      <c r="E60" s="69"/>
      <c r="F60" s="69"/>
      <c r="G60" s="69"/>
      <c r="H60" s="70"/>
      <c r="I60" s="21">
        <f>SUM(D60:H60)</f>
        <v>0</v>
      </c>
      <c r="J60" s="8">
        <f t="shared" ref="J60:J63" si="15">C60-I60</f>
        <v>0</v>
      </c>
      <c r="K60" s="13"/>
    </row>
    <row r="61" spans="2:14" x14ac:dyDescent="0.2">
      <c r="B61" s="15" t="s">
        <v>27</v>
      </c>
      <c r="C61" s="63"/>
      <c r="D61" s="68"/>
      <c r="E61" s="69"/>
      <c r="F61" s="69"/>
      <c r="G61" s="69"/>
      <c r="H61" s="70"/>
      <c r="I61" s="21">
        <f t="shared" ref="I61:I62" si="16">SUM(D61:H61)</f>
        <v>0</v>
      </c>
      <c r="J61" s="8">
        <f t="shared" si="15"/>
        <v>0</v>
      </c>
      <c r="K61" s="13"/>
    </row>
    <row r="62" spans="2:14" x14ac:dyDescent="0.2">
      <c r="B62" s="15" t="s">
        <v>60</v>
      </c>
      <c r="C62" s="63"/>
      <c r="D62" s="68"/>
      <c r="E62" s="69"/>
      <c r="F62" s="69"/>
      <c r="G62" s="69"/>
      <c r="H62" s="70"/>
      <c r="I62" s="21">
        <f t="shared" si="16"/>
        <v>0</v>
      </c>
      <c r="J62" s="8">
        <f t="shared" si="15"/>
        <v>0</v>
      </c>
      <c r="K62" s="13"/>
    </row>
    <row r="63" spans="2:14" x14ac:dyDescent="0.2">
      <c r="B63" s="16" t="s">
        <v>21</v>
      </c>
      <c r="C63" s="83">
        <f>SUM(C60:C62)</f>
        <v>0</v>
      </c>
      <c r="D63" s="93">
        <f t="shared" ref="D63:I63" si="17">SUM(D60:D62)</f>
        <v>0</v>
      </c>
      <c r="E63" s="80">
        <f t="shared" si="17"/>
        <v>0</v>
      </c>
      <c r="F63" s="80">
        <f t="shared" si="17"/>
        <v>0</v>
      </c>
      <c r="G63" s="80">
        <f t="shared" si="17"/>
        <v>0</v>
      </c>
      <c r="H63" s="94">
        <f t="shared" si="17"/>
        <v>0</v>
      </c>
      <c r="I63" s="7">
        <f t="shared" si="17"/>
        <v>0</v>
      </c>
      <c r="J63" s="8">
        <f t="shared" si="15"/>
        <v>0</v>
      </c>
      <c r="K63" s="13"/>
    </row>
    <row r="64" spans="2:14" x14ac:dyDescent="0.2">
      <c r="B64" s="17"/>
      <c r="C64" s="86"/>
      <c r="D64" s="97"/>
      <c r="E64" s="98"/>
      <c r="F64" s="98"/>
      <c r="G64" s="98"/>
      <c r="H64" s="99"/>
      <c r="J64" s="15"/>
      <c r="K64" s="15"/>
    </row>
    <row r="65" spans="2:11" x14ac:dyDescent="0.2">
      <c r="B65" s="53" t="s">
        <v>87</v>
      </c>
      <c r="C65" s="82"/>
      <c r="D65" s="91"/>
      <c r="E65" s="79"/>
      <c r="F65" s="79"/>
      <c r="G65" s="79"/>
      <c r="H65" s="92"/>
      <c r="I65" s="53"/>
      <c r="J65" s="12"/>
      <c r="K65" s="13"/>
    </row>
    <row r="66" spans="2:11" x14ac:dyDescent="0.2">
      <c r="B66" s="15" t="s">
        <v>88</v>
      </c>
      <c r="C66" s="63"/>
      <c r="D66" s="68"/>
      <c r="E66" s="69"/>
      <c r="F66" s="69"/>
      <c r="G66" s="69"/>
      <c r="H66" s="70"/>
      <c r="I66" s="21">
        <f>SUM(D66:H66)</f>
        <v>0</v>
      </c>
      <c r="J66" s="8">
        <f t="shared" ref="J66:J69" si="18">C66-I66</f>
        <v>0</v>
      </c>
      <c r="K66" s="13"/>
    </row>
    <row r="67" spans="2:11" x14ac:dyDescent="0.2">
      <c r="B67" s="15" t="s">
        <v>70</v>
      </c>
      <c r="C67" s="63"/>
      <c r="D67" s="68"/>
      <c r="E67" s="69"/>
      <c r="F67" s="69"/>
      <c r="G67" s="69"/>
      <c r="H67" s="70"/>
      <c r="I67" s="21">
        <f t="shared" ref="I67:I68" si="19">SUM(D67:H67)</f>
        <v>0</v>
      </c>
      <c r="J67" s="8">
        <f t="shared" si="18"/>
        <v>0</v>
      </c>
      <c r="K67" s="13"/>
    </row>
    <row r="68" spans="2:11" x14ac:dyDescent="0.2">
      <c r="B68" s="15" t="s">
        <v>89</v>
      </c>
      <c r="C68" s="63"/>
      <c r="D68" s="68"/>
      <c r="E68" s="69"/>
      <c r="F68" s="69"/>
      <c r="G68" s="69"/>
      <c r="H68" s="70"/>
      <c r="I68" s="21">
        <f t="shared" si="19"/>
        <v>0</v>
      </c>
      <c r="J68" s="8">
        <f t="shared" si="18"/>
        <v>0</v>
      </c>
      <c r="K68" s="13"/>
    </row>
    <row r="69" spans="2:11" x14ac:dyDescent="0.2">
      <c r="B69" s="16" t="s">
        <v>21</v>
      </c>
      <c r="C69" s="83">
        <f>SUM(C66:C68)</f>
        <v>0</v>
      </c>
      <c r="D69" s="93">
        <f t="shared" ref="D69:I69" si="20">SUM(D66:D68)</f>
        <v>0</v>
      </c>
      <c r="E69" s="80">
        <f t="shared" si="20"/>
        <v>0</v>
      </c>
      <c r="F69" s="80">
        <f t="shared" si="20"/>
        <v>0</v>
      </c>
      <c r="G69" s="80">
        <f t="shared" si="20"/>
        <v>0</v>
      </c>
      <c r="H69" s="94">
        <f t="shared" si="20"/>
        <v>0</v>
      </c>
      <c r="I69" s="7">
        <f t="shared" si="20"/>
        <v>0</v>
      </c>
      <c r="J69" s="8">
        <f t="shared" si="18"/>
        <v>0</v>
      </c>
      <c r="K69" s="13"/>
    </row>
    <row r="70" spans="2:11" x14ac:dyDescent="0.2">
      <c r="B70" s="17"/>
      <c r="C70" s="86"/>
      <c r="D70" s="97"/>
      <c r="E70" s="98"/>
      <c r="F70" s="98"/>
      <c r="G70" s="98"/>
      <c r="H70" s="99"/>
      <c r="I70" s="20"/>
      <c r="J70" s="15"/>
      <c r="K70" s="15"/>
    </row>
    <row r="71" spans="2:11" x14ac:dyDescent="0.2">
      <c r="B71" s="53" t="s">
        <v>157</v>
      </c>
      <c r="C71" s="82"/>
      <c r="D71" s="91"/>
      <c r="E71" s="79"/>
      <c r="F71" s="79"/>
      <c r="G71" s="79"/>
      <c r="H71" s="92"/>
      <c r="I71" s="53"/>
      <c r="J71" s="12"/>
      <c r="K71" s="13"/>
    </row>
    <row r="72" spans="2:11" x14ac:dyDescent="0.2">
      <c r="B72" s="19" t="s">
        <v>104</v>
      </c>
      <c r="C72" s="63"/>
      <c r="D72" s="68"/>
      <c r="E72" s="69"/>
      <c r="F72" s="69"/>
      <c r="G72" s="69"/>
      <c r="H72" s="70"/>
      <c r="I72" s="21">
        <f>SUM(D72:H72)</f>
        <v>0</v>
      </c>
      <c r="J72" s="8">
        <f t="shared" ref="J72:J80" si="21">C72-I72</f>
        <v>0</v>
      </c>
      <c r="K72" s="13"/>
    </row>
    <row r="73" spans="2:11" x14ac:dyDescent="0.2">
      <c r="B73" s="19" t="s">
        <v>105</v>
      </c>
      <c r="C73" s="63"/>
      <c r="D73" s="68"/>
      <c r="E73" s="69"/>
      <c r="F73" s="69"/>
      <c r="G73" s="69"/>
      <c r="H73" s="70"/>
      <c r="I73" s="21">
        <f t="shared" ref="I73:I79" si="22">SUM(D73:H73)</f>
        <v>0</v>
      </c>
      <c r="J73" s="8">
        <f t="shared" si="21"/>
        <v>0</v>
      </c>
      <c r="K73" s="13"/>
    </row>
    <row r="74" spans="2:11" x14ac:dyDescent="0.2">
      <c r="B74" s="15" t="s">
        <v>17</v>
      </c>
      <c r="C74" s="63"/>
      <c r="D74" s="68"/>
      <c r="E74" s="69"/>
      <c r="F74" s="69"/>
      <c r="G74" s="69"/>
      <c r="H74" s="70"/>
      <c r="I74" s="21">
        <f t="shared" si="22"/>
        <v>0</v>
      </c>
      <c r="J74" s="8">
        <f t="shared" si="21"/>
        <v>0</v>
      </c>
      <c r="K74" s="13"/>
    </row>
    <row r="75" spans="2:11" x14ac:dyDescent="0.2">
      <c r="B75" s="15" t="s">
        <v>83</v>
      </c>
      <c r="C75" s="63"/>
      <c r="D75" s="68"/>
      <c r="E75" s="69"/>
      <c r="F75" s="69"/>
      <c r="G75" s="69"/>
      <c r="H75" s="70"/>
      <c r="I75" s="21">
        <f t="shared" si="22"/>
        <v>0</v>
      </c>
      <c r="J75" s="8">
        <f t="shared" si="21"/>
        <v>0</v>
      </c>
      <c r="K75" s="13"/>
    </row>
    <row r="76" spans="2:11" x14ac:dyDescent="0.2">
      <c r="B76" s="15" t="s">
        <v>84</v>
      </c>
      <c r="C76" s="63"/>
      <c r="D76" s="68"/>
      <c r="E76" s="69"/>
      <c r="F76" s="69"/>
      <c r="G76" s="69"/>
      <c r="H76" s="70"/>
      <c r="I76" s="21">
        <f t="shared" si="22"/>
        <v>0</v>
      </c>
      <c r="J76" s="8">
        <f t="shared" si="21"/>
        <v>0</v>
      </c>
      <c r="K76" s="13"/>
    </row>
    <row r="77" spans="2:11" x14ac:dyDescent="0.2">
      <c r="B77" s="15" t="s">
        <v>85</v>
      </c>
      <c r="C77" s="63"/>
      <c r="D77" s="68"/>
      <c r="E77" s="69"/>
      <c r="F77" s="69"/>
      <c r="G77" s="69"/>
      <c r="H77" s="70"/>
      <c r="I77" s="21">
        <f t="shared" si="22"/>
        <v>0</v>
      </c>
      <c r="J77" s="8">
        <f t="shared" si="21"/>
        <v>0</v>
      </c>
      <c r="K77" s="13"/>
    </row>
    <row r="78" spans="2:11" x14ac:dyDescent="0.2">
      <c r="B78" s="15" t="s">
        <v>86</v>
      </c>
      <c r="C78" s="63"/>
      <c r="D78" s="68"/>
      <c r="E78" s="69"/>
      <c r="F78" s="69"/>
      <c r="G78" s="69"/>
      <c r="H78" s="70"/>
      <c r="I78" s="21">
        <f t="shared" si="22"/>
        <v>0</v>
      </c>
      <c r="J78" s="8">
        <f t="shared" si="21"/>
        <v>0</v>
      </c>
      <c r="K78" s="13"/>
    </row>
    <row r="79" spans="2:11" x14ac:dyDescent="0.2">
      <c r="B79" s="15" t="s">
        <v>23</v>
      </c>
      <c r="C79" s="63"/>
      <c r="D79" s="68"/>
      <c r="E79" s="69"/>
      <c r="F79" s="69"/>
      <c r="G79" s="69"/>
      <c r="H79" s="70"/>
      <c r="I79" s="21">
        <f t="shared" si="22"/>
        <v>0</v>
      </c>
      <c r="J79" s="8">
        <f t="shared" si="21"/>
        <v>0</v>
      </c>
      <c r="K79" s="13"/>
    </row>
    <row r="80" spans="2:11" x14ac:dyDescent="0.2">
      <c r="B80" s="16" t="s">
        <v>21</v>
      </c>
      <c r="C80" s="83">
        <f>SUM(C72:C79)</f>
        <v>0</v>
      </c>
      <c r="D80" s="93">
        <f t="shared" ref="D80:I80" si="23">SUM(D72:D79)</f>
        <v>0</v>
      </c>
      <c r="E80" s="80">
        <f t="shared" si="23"/>
        <v>0</v>
      </c>
      <c r="F80" s="80">
        <f t="shared" si="23"/>
        <v>0</v>
      </c>
      <c r="G80" s="80">
        <f t="shared" si="23"/>
        <v>0</v>
      </c>
      <c r="H80" s="94">
        <f t="shared" si="23"/>
        <v>0</v>
      </c>
      <c r="I80" s="7">
        <f t="shared" si="23"/>
        <v>0</v>
      </c>
      <c r="J80" s="8">
        <f t="shared" si="21"/>
        <v>0</v>
      </c>
      <c r="K80" s="13"/>
    </row>
    <row r="81" spans="2:13" x14ac:dyDescent="0.2">
      <c r="B81" s="17"/>
      <c r="C81" s="86"/>
      <c r="D81" s="97"/>
      <c r="E81" s="98"/>
      <c r="F81" s="98"/>
      <c r="G81" s="98"/>
      <c r="H81" s="99"/>
      <c r="I81" s="20"/>
      <c r="J81" s="15"/>
      <c r="K81" s="15"/>
    </row>
    <row r="82" spans="2:13" x14ac:dyDescent="0.2">
      <c r="B82" s="53" t="s">
        <v>101</v>
      </c>
      <c r="C82" s="82"/>
      <c r="D82" s="91"/>
      <c r="E82" s="79"/>
      <c r="F82" s="79"/>
      <c r="G82" s="79"/>
      <c r="H82" s="92"/>
      <c r="I82" s="53"/>
      <c r="J82" s="12"/>
      <c r="K82" s="13"/>
    </row>
    <row r="83" spans="2:13" x14ac:dyDescent="0.2">
      <c r="B83" s="19" t="s">
        <v>104</v>
      </c>
      <c r="C83" s="63"/>
      <c r="D83" s="68"/>
      <c r="E83" s="69"/>
      <c r="F83" s="69"/>
      <c r="G83" s="69"/>
      <c r="H83" s="70"/>
      <c r="I83" s="21">
        <f>SUM(D83:H83)</f>
        <v>0</v>
      </c>
      <c r="J83" s="8">
        <f t="shared" ref="J83:J91" si="24">C83-I83</f>
        <v>0</v>
      </c>
      <c r="K83" s="13"/>
    </row>
    <row r="84" spans="2:13" x14ac:dyDescent="0.2">
      <c r="B84" s="19" t="s">
        <v>105</v>
      </c>
      <c r="C84" s="63"/>
      <c r="D84" s="68"/>
      <c r="E84" s="69"/>
      <c r="F84" s="69"/>
      <c r="G84" s="69"/>
      <c r="H84" s="70"/>
      <c r="I84" s="21">
        <f t="shared" ref="I84:I90" si="25">SUM(D84:H84)</f>
        <v>0</v>
      </c>
      <c r="J84" s="8">
        <f t="shared" si="24"/>
        <v>0</v>
      </c>
      <c r="K84" s="13"/>
    </row>
    <row r="85" spans="2:13" x14ac:dyDescent="0.2">
      <c r="B85" s="15" t="s">
        <v>17</v>
      </c>
      <c r="C85" s="63"/>
      <c r="D85" s="68"/>
      <c r="E85" s="69"/>
      <c r="F85" s="69"/>
      <c r="G85" s="69"/>
      <c r="H85" s="70"/>
      <c r="I85" s="21">
        <f t="shared" si="25"/>
        <v>0</v>
      </c>
      <c r="J85" s="8">
        <f t="shared" si="24"/>
        <v>0</v>
      </c>
      <c r="K85" s="13"/>
    </row>
    <row r="86" spans="2:13" x14ac:dyDescent="0.2">
      <c r="B86" s="15" t="s">
        <v>83</v>
      </c>
      <c r="C86" s="63"/>
      <c r="D86" s="68"/>
      <c r="E86" s="69"/>
      <c r="F86" s="69"/>
      <c r="G86" s="69"/>
      <c r="H86" s="70"/>
      <c r="I86" s="21">
        <f t="shared" si="25"/>
        <v>0</v>
      </c>
      <c r="J86" s="8">
        <f t="shared" si="24"/>
        <v>0</v>
      </c>
      <c r="K86" s="13"/>
    </row>
    <row r="87" spans="2:13" x14ac:dyDescent="0.2">
      <c r="B87" s="15" t="s">
        <v>84</v>
      </c>
      <c r="C87" s="63"/>
      <c r="D87" s="68"/>
      <c r="E87" s="69"/>
      <c r="F87" s="69"/>
      <c r="G87" s="69"/>
      <c r="H87" s="70"/>
      <c r="I87" s="21">
        <f t="shared" si="25"/>
        <v>0</v>
      </c>
      <c r="J87" s="8">
        <f t="shared" si="24"/>
        <v>0</v>
      </c>
      <c r="K87" s="13"/>
    </row>
    <row r="88" spans="2:13" x14ac:dyDescent="0.2">
      <c r="B88" s="15" t="s">
        <v>85</v>
      </c>
      <c r="C88" s="63"/>
      <c r="D88" s="68"/>
      <c r="E88" s="69"/>
      <c r="F88" s="69"/>
      <c r="G88" s="69"/>
      <c r="H88" s="70"/>
      <c r="I88" s="21">
        <f t="shared" si="25"/>
        <v>0</v>
      </c>
      <c r="J88" s="8">
        <f t="shared" si="24"/>
        <v>0</v>
      </c>
      <c r="K88" s="13"/>
    </row>
    <row r="89" spans="2:13" x14ac:dyDescent="0.2">
      <c r="B89" s="15" t="s">
        <v>86</v>
      </c>
      <c r="C89" s="63"/>
      <c r="D89" s="68"/>
      <c r="E89" s="69"/>
      <c r="F89" s="69"/>
      <c r="G89" s="69"/>
      <c r="H89" s="70"/>
      <c r="I89" s="21">
        <f t="shared" si="25"/>
        <v>0</v>
      </c>
      <c r="J89" s="8">
        <f t="shared" si="24"/>
        <v>0</v>
      </c>
      <c r="K89" s="13"/>
    </row>
    <row r="90" spans="2:13" x14ac:dyDescent="0.2">
      <c r="B90" s="15" t="s">
        <v>91</v>
      </c>
      <c r="C90" s="63"/>
      <c r="D90" s="68"/>
      <c r="E90" s="69"/>
      <c r="F90" s="69"/>
      <c r="G90" s="69"/>
      <c r="H90" s="70"/>
      <c r="I90" s="21">
        <f t="shared" si="25"/>
        <v>0</v>
      </c>
      <c r="J90" s="8">
        <f t="shared" si="24"/>
        <v>0</v>
      </c>
      <c r="K90" s="13"/>
    </row>
    <row r="91" spans="2:13" x14ac:dyDescent="0.2">
      <c r="B91" s="16" t="s">
        <v>21</v>
      </c>
      <c r="C91" s="83">
        <f>SUM(C83:C90)</f>
        <v>0</v>
      </c>
      <c r="D91" s="93">
        <f t="shared" ref="D91:I91" si="26">SUM(D83:D90)</f>
        <v>0</v>
      </c>
      <c r="E91" s="80">
        <f t="shared" si="26"/>
        <v>0</v>
      </c>
      <c r="F91" s="80">
        <f t="shared" si="26"/>
        <v>0</v>
      </c>
      <c r="G91" s="80">
        <f t="shared" si="26"/>
        <v>0</v>
      </c>
      <c r="H91" s="94">
        <f t="shared" si="26"/>
        <v>0</v>
      </c>
      <c r="I91" s="7">
        <f t="shared" si="26"/>
        <v>0</v>
      </c>
      <c r="J91" s="8">
        <f t="shared" si="24"/>
        <v>0</v>
      </c>
      <c r="K91" s="13"/>
    </row>
    <row r="92" spans="2:13" x14ac:dyDescent="0.2">
      <c r="B92" s="17"/>
      <c r="C92" s="86"/>
      <c r="D92" s="97"/>
      <c r="E92" s="98"/>
      <c r="F92" s="98"/>
      <c r="G92" s="98"/>
      <c r="H92" s="99"/>
      <c r="I92" s="20"/>
      <c r="J92" s="15"/>
      <c r="K92" s="15"/>
    </row>
    <row r="93" spans="2:13" x14ac:dyDescent="0.2">
      <c r="B93" s="53" t="s">
        <v>102</v>
      </c>
      <c r="C93" s="82"/>
      <c r="D93" s="91"/>
      <c r="E93" s="79"/>
      <c r="F93" s="79"/>
      <c r="G93" s="79"/>
      <c r="H93" s="92"/>
      <c r="I93" s="53"/>
      <c r="J93" s="12"/>
      <c r="K93" s="13"/>
    </row>
    <row r="94" spans="2:13" x14ac:dyDescent="0.2">
      <c r="B94" s="15" t="s">
        <v>17</v>
      </c>
      <c r="C94" s="63"/>
      <c r="D94" s="68"/>
      <c r="E94" s="69"/>
      <c r="F94" s="69"/>
      <c r="G94" s="69"/>
      <c r="H94" s="70"/>
      <c r="I94" s="21">
        <f>SUM(D94:H94)</f>
        <v>0</v>
      </c>
      <c r="J94" s="8">
        <f t="shared" ref="J94:J100" si="27">C94-I94</f>
        <v>0</v>
      </c>
      <c r="K94" s="13"/>
    </row>
    <row r="95" spans="2:13" x14ac:dyDescent="0.2">
      <c r="B95" s="15" t="s">
        <v>83</v>
      </c>
      <c r="C95" s="63"/>
      <c r="D95" s="68"/>
      <c r="E95" s="69"/>
      <c r="F95" s="69"/>
      <c r="G95" s="69"/>
      <c r="H95" s="70"/>
      <c r="I95" s="21">
        <f t="shared" ref="I95:I99" si="28">SUM(D95:H95)</f>
        <v>0</v>
      </c>
      <c r="J95" s="8">
        <f t="shared" si="27"/>
        <v>0</v>
      </c>
      <c r="K95" s="13"/>
    </row>
    <row r="96" spans="2:13" x14ac:dyDescent="0.2">
      <c r="B96" s="15" t="s">
        <v>84</v>
      </c>
      <c r="C96" s="63"/>
      <c r="D96" s="68"/>
      <c r="E96" s="69"/>
      <c r="F96" s="69"/>
      <c r="G96" s="69"/>
      <c r="H96" s="70"/>
      <c r="I96" s="21">
        <f t="shared" si="28"/>
        <v>0</v>
      </c>
      <c r="J96" s="8">
        <f t="shared" si="27"/>
        <v>0</v>
      </c>
      <c r="K96" s="13"/>
      <c r="M96" s="20"/>
    </row>
    <row r="97" spans="2:11" x14ac:dyDescent="0.2">
      <c r="B97" s="15" t="s">
        <v>85</v>
      </c>
      <c r="C97" s="63"/>
      <c r="D97" s="68"/>
      <c r="E97" s="69"/>
      <c r="F97" s="69"/>
      <c r="G97" s="69"/>
      <c r="H97" s="70"/>
      <c r="I97" s="21">
        <f t="shared" si="28"/>
        <v>0</v>
      </c>
      <c r="J97" s="8">
        <f t="shared" si="27"/>
        <v>0</v>
      </c>
      <c r="K97" s="13"/>
    </row>
    <row r="98" spans="2:11" x14ac:dyDescent="0.2">
      <c r="B98" s="15" t="s">
        <v>86</v>
      </c>
      <c r="C98" s="63"/>
      <c r="D98" s="68"/>
      <c r="E98" s="69"/>
      <c r="F98" s="69"/>
      <c r="G98" s="69"/>
      <c r="H98" s="70"/>
      <c r="I98" s="21">
        <f t="shared" si="28"/>
        <v>0</v>
      </c>
      <c r="J98" s="8">
        <f t="shared" si="27"/>
        <v>0</v>
      </c>
      <c r="K98" s="13"/>
    </row>
    <row r="99" spans="2:11" x14ac:dyDescent="0.2">
      <c r="B99" s="15" t="s">
        <v>91</v>
      </c>
      <c r="C99" s="63"/>
      <c r="D99" s="68"/>
      <c r="E99" s="69"/>
      <c r="F99" s="69"/>
      <c r="G99" s="69"/>
      <c r="H99" s="70"/>
      <c r="I99" s="21">
        <f t="shared" si="28"/>
        <v>0</v>
      </c>
      <c r="J99" s="8">
        <f t="shared" si="27"/>
        <v>0</v>
      </c>
      <c r="K99" s="13"/>
    </row>
    <row r="100" spans="2:11" x14ac:dyDescent="0.2">
      <c r="B100" s="16" t="s">
        <v>21</v>
      </c>
      <c r="C100" s="83">
        <f>SUM(C94:C99)</f>
        <v>0</v>
      </c>
      <c r="D100" s="93">
        <f t="shared" ref="D100:I100" si="29">SUM(D94:D99)</f>
        <v>0</v>
      </c>
      <c r="E100" s="80">
        <f t="shared" si="29"/>
        <v>0</v>
      </c>
      <c r="F100" s="80">
        <f t="shared" si="29"/>
        <v>0</v>
      </c>
      <c r="G100" s="80">
        <f t="shared" si="29"/>
        <v>0</v>
      </c>
      <c r="H100" s="94">
        <f t="shared" si="29"/>
        <v>0</v>
      </c>
      <c r="I100" s="7">
        <f t="shared" si="29"/>
        <v>0</v>
      </c>
      <c r="J100" s="8">
        <f t="shared" si="27"/>
        <v>0</v>
      </c>
      <c r="K100" s="13"/>
    </row>
    <row r="101" spans="2:11" x14ac:dyDescent="0.2">
      <c r="B101" s="17"/>
      <c r="C101" s="86"/>
      <c r="D101" s="97"/>
      <c r="E101" s="98"/>
      <c r="F101" s="98"/>
      <c r="G101" s="98"/>
      <c r="H101" s="99"/>
      <c r="I101" s="20"/>
      <c r="J101" s="15"/>
      <c r="K101" s="15"/>
    </row>
    <row r="102" spans="2:11" x14ac:dyDescent="0.2">
      <c r="B102" s="53" t="s">
        <v>90</v>
      </c>
      <c r="C102" s="82"/>
      <c r="D102" s="91"/>
      <c r="E102" s="79"/>
      <c r="F102" s="79"/>
      <c r="G102" s="79"/>
      <c r="H102" s="92"/>
      <c r="I102" s="53"/>
      <c r="J102" s="12"/>
      <c r="K102" s="13"/>
    </row>
    <row r="103" spans="2:11" x14ac:dyDescent="0.2">
      <c r="B103" s="15" t="s">
        <v>83</v>
      </c>
      <c r="C103" s="63"/>
      <c r="D103" s="68"/>
      <c r="E103" s="69"/>
      <c r="F103" s="69"/>
      <c r="G103" s="69"/>
      <c r="H103" s="70"/>
      <c r="I103" s="21">
        <f>SUM(D103:H103)</f>
        <v>0</v>
      </c>
      <c r="J103" s="8">
        <f t="shared" ref="J103:J110" si="30">C103-I103</f>
        <v>0</v>
      </c>
      <c r="K103" s="13"/>
    </row>
    <row r="104" spans="2:11" x14ac:dyDescent="0.2">
      <c r="B104" s="15" t="s">
        <v>84</v>
      </c>
      <c r="C104" s="63"/>
      <c r="D104" s="68"/>
      <c r="E104" s="69"/>
      <c r="F104" s="69"/>
      <c r="G104" s="69"/>
      <c r="H104" s="70"/>
      <c r="I104" s="21">
        <f t="shared" ref="I104:I109" si="31">SUM(D104:H104)</f>
        <v>0</v>
      </c>
      <c r="J104" s="8">
        <f t="shared" si="30"/>
        <v>0</v>
      </c>
      <c r="K104" s="13"/>
    </row>
    <row r="105" spans="2:11" x14ac:dyDescent="0.2">
      <c r="B105" s="15" t="s">
        <v>85</v>
      </c>
      <c r="C105" s="63"/>
      <c r="D105" s="68"/>
      <c r="E105" s="69"/>
      <c r="F105" s="69"/>
      <c r="G105" s="69"/>
      <c r="H105" s="70"/>
      <c r="I105" s="21">
        <f t="shared" si="31"/>
        <v>0</v>
      </c>
      <c r="J105" s="8">
        <f t="shared" si="30"/>
        <v>0</v>
      </c>
      <c r="K105" s="13"/>
    </row>
    <row r="106" spans="2:11" x14ac:dyDescent="0.2">
      <c r="B106" s="15" t="s">
        <v>86</v>
      </c>
      <c r="C106" s="63"/>
      <c r="D106" s="68"/>
      <c r="E106" s="69"/>
      <c r="F106" s="69"/>
      <c r="G106" s="69"/>
      <c r="H106" s="70"/>
      <c r="I106" s="21">
        <f t="shared" si="31"/>
        <v>0</v>
      </c>
      <c r="J106" s="8">
        <f t="shared" si="30"/>
        <v>0</v>
      </c>
      <c r="K106" s="13"/>
    </row>
    <row r="107" spans="2:11" x14ac:dyDescent="0.2">
      <c r="B107" s="15" t="s">
        <v>92</v>
      </c>
      <c r="C107" s="63"/>
      <c r="D107" s="68"/>
      <c r="E107" s="69"/>
      <c r="F107" s="69"/>
      <c r="G107" s="69"/>
      <c r="H107" s="70"/>
      <c r="I107" s="21">
        <f t="shared" si="31"/>
        <v>0</v>
      </c>
      <c r="J107" s="8">
        <f t="shared" si="30"/>
        <v>0</v>
      </c>
      <c r="K107" s="13"/>
    </row>
    <row r="108" spans="2:11" x14ac:dyDescent="0.2">
      <c r="B108" s="15"/>
      <c r="C108" s="63"/>
      <c r="D108" s="68"/>
      <c r="E108" s="69"/>
      <c r="F108" s="69"/>
      <c r="G108" s="69"/>
      <c r="H108" s="70"/>
      <c r="I108" s="21">
        <f t="shared" si="31"/>
        <v>0</v>
      </c>
      <c r="J108" s="8">
        <f t="shared" si="30"/>
        <v>0</v>
      </c>
      <c r="K108" s="13"/>
    </row>
    <row r="109" spans="2:11" x14ac:dyDescent="0.2">
      <c r="B109" s="15" t="s">
        <v>103</v>
      </c>
      <c r="C109" s="63"/>
      <c r="D109" s="68"/>
      <c r="E109" s="69"/>
      <c r="F109" s="69"/>
      <c r="G109" s="69"/>
      <c r="H109" s="70"/>
      <c r="I109" s="21">
        <f t="shared" si="31"/>
        <v>0</v>
      </c>
      <c r="J109" s="8">
        <f t="shared" si="30"/>
        <v>0</v>
      </c>
      <c r="K109" s="13"/>
    </row>
    <row r="110" spans="2:11" x14ac:dyDescent="0.2">
      <c r="B110" s="16" t="s">
        <v>21</v>
      </c>
      <c r="C110" s="83">
        <f t="shared" ref="C110:I110" si="32">SUM(C103:C109)</f>
        <v>0</v>
      </c>
      <c r="D110" s="93">
        <f t="shared" si="32"/>
        <v>0</v>
      </c>
      <c r="E110" s="80">
        <f t="shared" si="32"/>
        <v>0</v>
      </c>
      <c r="F110" s="80">
        <f t="shared" si="32"/>
        <v>0</v>
      </c>
      <c r="G110" s="80">
        <f t="shared" si="32"/>
        <v>0</v>
      </c>
      <c r="H110" s="94">
        <f t="shared" si="32"/>
        <v>0</v>
      </c>
      <c r="I110" s="7">
        <f t="shared" si="32"/>
        <v>0</v>
      </c>
      <c r="J110" s="8">
        <f t="shared" si="30"/>
        <v>0</v>
      </c>
      <c r="K110" s="13"/>
    </row>
    <row r="111" spans="2:11" x14ac:dyDescent="0.2">
      <c r="C111" s="87"/>
      <c r="D111" s="100"/>
      <c r="E111" s="37"/>
      <c r="F111" s="37"/>
      <c r="G111" s="37"/>
      <c r="H111" s="101"/>
      <c r="J111" s="15"/>
      <c r="K111" s="15"/>
    </row>
    <row r="112" spans="2:11" x14ac:dyDescent="0.2">
      <c r="B112" s="53" t="s">
        <v>100</v>
      </c>
      <c r="C112" s="82"/>
      <c r="D112" s="91"/>
      <c r="E112" s="79"/>
      <c r="F112" s="79"/>
      <c r="G112" s="79"/>
      <c r="H112" s="92"/>
      <c r="I112" s="53"/>
      <c r="J112" s="12"/>
      <c r="K112" s="13"/>
    </row>
    <row r="113" spans="2:11" x14ac:dyDescent="0.2">
      <c r="B113" s="15" t="s">
        <v>99</v>
      </c>
      <c r="C113" s="63"/>
      <c r="D113" s="68"/>
      <c r="E113" s="69"/>
      <c r="F113" s="69"/>
      <c r="G113" s="69"/>
      <c r="H113" s="70"/>
      <c r="I113" s="21">
        <f>SUM(D113:H113)</f>
        <v>0</v>
      </c>
      <c r="J113" s="8">
        <f t="shared" ref="J113:J117" si="33">C113-I113</f>
        <v>0</v>
      </c>
      <c r="K113" s="13"/>
    </row>
    <row r="114" spans="2:11" x14ac:dyDescent="0.2">
      <c r="B114" s="15" t="s">
        <v>20</v>
      </c>
      <c r="C114" s="63"/>
      <c r="D114" s="68"/>
      <c r="E114" s="69"/>
      <c r="F114" s="69"/>
      <c r="G114" s="69"/>
      <c r="H114" s="70"/>
      <c r="I114" s="21">
        <f t="shared" ref="I114:I116" si="34">SUM(D114:H114)</f>
        <v>0</v>
      </c>
      <c r="J114" s="8">
        <f t="shared" si="33"/>
        <v>0</v>
      </c>
      <c r="K114" s="13"/>
    </row>
    <row r="115" spans="2:11" x14ac:dyDescent="0.2">
      <c r="B115" s="15" t="s">
        <v>98</v>
      </c>
      <c r="C115" s="63"/>
      <c r="D115" s="68"/>
      <c r="E115" s="69"/>
      <c r="F115" s="69"/>
      <c r="G115" s="69"/>
      <c r="H115" s="70"/>
      <c r="I115" s="21">
        <f t="shared" si="34"/>
        <v>0</v>
      </c>
      <c r="J115" s="8">
        <f t="shared" si="33"/>
        <v>0</v>
      </c>
      <c r="K115" s="13"/>
    </row>
    <row r="116" spans="2:11" x14ac:dyDescent="0.2">
      <c r="B116" s="15" t="s">
        <v>98</v>
      </c>
      <c r="C116" s="63"/>
      <c r="D116" s="68"/>
      <c r="E116" s="69"/>
      <c r="F116" s="69"/>
      <c r="G116" s="69"/>
      <c r="H116" s="70"/>
      <c r="I116" s="21">
        <f t="shared" si="34"/>
        <v>0</v>
      </c>
      <c r="J116" s="8">
        <f t="shared" si="33"/>
        <v>0</v>
      </c>
      <c r="K116" s="13"/>
    </row>
    <row r="117" spans="2:11" x14ac:dyDescent="0.2">
      <c r="B117" s="16" t="s">
        <v>21</v>
      </c>
      <c r="C117" s="83">
        <f>SUM(C113:C116)</f>
        <v>0</v>
      </c>
      <c r="D117" s="93">
        <f t="shared" ref="D117:I117" si="35">SUM(D113:D116)</f>
        <v>0</v>
      </c>
      <c r="E117" s="80">
        <f t="shared" si="35"/>
        <v>0</v>
      </c>
      <c r="F117" s="80">
        <f t="shared" si="35"/>
        <v>0</v>
      </c>
      <c r="G117" s="80">
        <f t="shared" si="35"/>
        <v>0</v>
      </c>
      <c r="H117" s="94">
        <f t="shared" si="35"/>
        <v>0</v>
      </c>
      <c r="I117" s="7">
        <f t="shared" si="35"/>
        <v>0</v>
      </c>
      <c r="J117" s="8">
        <f t="shared" si="33"/>
        <v>0</v>
      </c>
      <c r="K117" s="13"/>
    </row>
    <row r="118" spans="2:11" x14ac:dyDescent="0.2">
      <c r="C118" s="87"/>
      <c r="D118" s="100"/>
      <c r="E118" s="37"/>
      <c r="F118" s="37"/>
      <c r="G118" s="37"/>
      <c r="H118" s="101"/>
      <c r="J118" s="15"/>
      <c r="K118" s="15"/>
    </row>
    <row r="119" spans="2:11" x14ac:dyDescent="0.2">
      <c r="B119" s="53" t="s">
        <v>93</v>
      </c>
      <c r="C119" s="82"/>
      <c r="D119" s="91"/>
      <c r="E119" s="79"/>
      <c r="F119" s="79"/>
      <c r="G119" s="79"/>
      <c r="H119" s="92"/>
      <c r="I119" s="53"/>
      <c r="J119" s="12"/>
      <c r="K119" s="13"/>
    </row>
    <row r="120" spans="2:11" x14ac:dyDescent="0.2">
      <c r="B120" s="15" t="s">
        <v>94</v>
      </c>
      <c r="C120" s="63"/>
      <c r="D120" s="68"/>
      <c r="E120" s="69"/>
      <c r="F120" s="69"/>
      <c r="G120" s="69"/>
      <c r="H120" s="70"/>
      <c r="I120" s="21">
        <f>SUM(D120:H120)</f>
        <v>0</v>
      </c>
      <c r="J120" s="8">
        <f t="shared" ref="J120:J125" si="36">C120-I120</f>
        <v>0</v>
      </c>
      <c r="K120" s="13"/>
    </row>
    <row r="121" spans="2:11" x14ac:dyDescent="0.2">
      <c r="B121" s="15" t="s">
        <v>95</v>
      </c>
      <c r="C121" s="63"/>
      <c r="D121" s="68"/>
      <c r="E121" s="69"/>
      <c r="F121" s="69"/>
      <c r="G121" s="69"/>
      <c r="H121" s="70"/>
      <c r="I121" s="21">
        <f t="shared" ref="I121:I124" si="37">SUM(D121:H121)</f>
        <v>0</v>
      </c>
      <c r="J121" s="8">
        <f t="shared" si="36"/>
        <v>0</v>
      </c>
      <c r="K121" s="13"/>
    </row>
    <row r="122" spans="2:11" x14ac:dyDescent="0.2">
      <c r="B122" s="15" t="s">
        <v>96</v>
      </c>
      <c r="C122" s="63"/>
      <c r="D122" s="68"/>
      <c r="E122" s="69"/>
      <c r="F122" s="69"/>
      <c r="G122" s="69"/>
      <c r="H122" s="70"/>
      <c r="I122" s="21">
        <f t="shared" si="37"/>
        <v>0</v>
      </c>
      <c r="J122" s="8">
        <f t="shared" si="36"/>
        <v>0</v>
      </c>
      <c r="K122" s="13"/>
    </row>
    <row r="123" spans="2:11" x14ac:dyDescent="0.2">
      <c r="B123" s="15" t="s">
        <v>97</v>
      </c>
      <c r="C123" s="63"/>
      <c r="D123" s="68"/>
      <c r="E123" s="69"/>
      <c r="F123" s="69"/>
      <c r="G123" s="69"/>
      <c r="H123" s="70"/>
      <c r="I123" s="21">
        <f t="shared" si="37"/>
        <v>0</v>
      </c>
      <c r="J123" s="8">
        <f t="shared" si="36"/>
        <v>0</v>
      </c>
      <c r="K123" s="13"/>
    </row>
    <row r="124" spans="2:11" x14ac:dyDescent="0.2">
      <c r="B124" s="15" t="s">
        <v>98</v>
      </c>
      <c r="C124" s="63"/>
      <c r="D124" s="68"/>
      <c r="E124" s="69"/>
      <c r="F124" s="69"/>
      <c r="G124" s="69"/>
      <c r="H124" s="70"/>
      <c r="I124" s="21">
        <f t="shared" si="37"/>
        <v>0</v>
      </c>
      <c r="J124" s="8">
        <f t="shared" si="36"/>
        <v>0</v>
      </c>
      <c r="K124" s="13"/>
    </row>
    <row r="125" spans="2:11" x14ac:dyDescent="0.2">
      <c r="B125" s="16" t="s">
        <v>21</v>
      </c>
      <c r="C125" s="83">
        <f t="shared" ref="C125:I125" si="38">SUM(C120:C124)</f>
        <v>0</v>
      </c>
      <c r="D125" s="93">
        <f t="shared" si="38"/>
        <v>0</v>
      </c>
      <c r="E125" s="80">
        <f t="shared" si="38"/>
        <v>0</v>
      </c>
      <c r="F125" s="80">
        <f t="shared" si="38"/>
        <v>0</v>
      </c>
      <c r="G125" s="80">
        <f t="shared" si="38"/>
        <v>0</v>
      </c>
      <c r="H125" s="94">
        <f t="shared" si="38"/>
        <v>0</v>
      </c>
      <c r="I125" s="7">
        <f t="shared" si="38"/>
        <v>0</v>
      </c>
      <c r="J125" s="8">
        <f t="shared" si="36"/>
        <v>0</v>
      </c>
      <c r="K125" s="13"/>
    </row>
    <row r="126" spans="2:11" x14ac:dyDescent="0.2">
      <c r="C126" s="87"/>
      <c r="D126" s="100"/>
      <c r="E126" s="37"/>
      <c r="F126" s="37"/>
      <c r="G126" s="37"/>
      <c r="H126" s="101"/>
      <c r="J126" s="15"/>
      <c r="K126" s="15"/>
    </row>
    <row r="127" spans="2:11" x14ac:dyDescent="0.2">
      <c r="B127" s="53" t="s">
        <v>106</v>
      </c>
      <c r="C127" s="82"/>
      <c r="D127" s="91"/>
      <c r="E127" s="79"/>
      <c r="F127" s="79"/>
      <c r="G127" s="79"/>
      <c r="H127" s="92"/>
      <c r="I127" s="53"/>
      <c r="J127" s="12"/>
      <c r="K127" s="13"/>
    </row>
    <row r="128" spans="2:11" x14ac:dyDescent="0.2">
      <c r="B128" s="15" t="s">
        <v>107</v>
      </c>
      <c r="C128" s="63"/>
      <c r="D128" s="68"/>
      <c r="E128" s="69"/>
      <c r="F128" s="69"/>
      <c r="G128" s="69"/>
      <c r="H128" s="70"/>
      <c r="I128" s="21">
        <f>SUM(D128:H128)</f>
        <v>0</v>
      </c>
      <c r="J128" s="8">
        <f t="shared" ref="J128:J131" si="39">C128-I128</f>
        <v>0</v>
      </c>
      <c r="K128" s="13"/>
    </row>
    <row r="129" spans="2:11" x14ac:dyDescent="0.2">
      <c r="B129" s="15" t="s">
        <v>108</v>
      </c>
      <c r="C129" s="63"/>
      <c r="D129" s="68"/>
      <c r="E129" s="69"/>
      <c r="F129" s="69"/>
      <c r="G129" s="69"/>
      <c r="H129" s="70"/>
      <c r="I129" s="21">
        <f t="shared" ref="I129:I130" si="40">SUM(D129:H129)</f>
        <v>0</v>
      </c>
      <c r="J129" s="8">
        <f t="shared" si="39"/>
        <v>0</v>
      </c>
      <c r="K129" s="13"/>
    </row>
    <row r="130" spans="2:11" x14ac:dyDescent="0.2">
      <c r="B130" s="15" t="s">
        <v>78</v>
      </c>
      <c r="C130" s="63"/>
      <c r="D130" s="68"/>
      <c r="E130" s="69"/>
      <c r="F130" s="69"/>
      <c r="G130" s="69"/>
      <c r="H130" s="70"/>
      <c r="I130" s="21">
        <f t="shared" si="40"/>
        <v>0</v>
      </c>
      <c r="J130" s="8">
        <f t="shared" si="39"/>
        <v>0</v>
      </c>
      <c r="K130" s="13"/>
    </row>
    <row r="131" spans="2:11" x14ac:dyDescent="0.2">
      <c r="B131" s="16" t="s">
        <v>21</v>
      </c>
      <c r="C131" s="83">
        <f>SUM(C128:C130)</f>
        <v>0</v>
      </c>
      <c r="D131" s="93">
        <f t="shared" ref="D131:I131" si="41">SUM(D128:D130)</f>
        <v>0</v>
      </c>
      <c r="E131" s="80">
        <f t="shared" si="41"/>
        <v>0</v>
      </c>
      <c r="F131" s="80">
        <f t="shared" si="41"/>
        <v>0</v>
      </c>
      <c r="G131" s="80">
        <f t="shared" si="41"/>
        <v>0</v>
      </c>
      <c r="H131" s="94">
        <f t="shared" si="41"/>
        <v>0</v>
      </c>
      <c r="I131" s="7">
        <f t="shared" si="41"/>
        <v>0</v>
      </c>
      <c r="J131" s="8">
        <f t="shared" si="39"/>
        <v>0</v>
      </c>
      <c r="K131" s="13"/>
    </row>
    <row r="132" spans="2:11" x14ac:dyDescent="0.2">
      <c r="C132" s="87"/>
      <c r="D132" s="100"/>
      <c r="E132" s="37"/>
      <c r="F132" s="37"/>
      <c r="G132" s="37"/>
      <c r="H132" s="101"/>
      <c r="J132" s="15"/>
      <c r="K132" s="15"/>
    </row>
    <row r="133" spans="2:11" x14ac:dyDescent="0.2">
      <c r="B133" s="53" t="s">
        <v>22</v>
      </c>
      <c r="C133" s="82"/>
      <c r="D133" s="91"/>
      <c r="E133" s="79"/>
      <c r="F133" s="79"/>
      <c r="G133" s="79"/>
      <c r="H133" s="92"/>
      <c r="I133" s="53"/>
      <c r="J133" s="12"/>
      <c r="K133" s="13"/>
    </row>
    <row r="134" spans="2:11" x14ac:dyDescent="0.2">
      <c r="B134" s="15" t="s">
        <v>109</v>
      </c>
      <c r="C134" s="63"/>
      <c r="D134" s="68"/>
      <c r="E134" s="69"/>
      <c r="F134" s="69"/>
      <c r="G134" s="69"/>
      <c r="H134" s="70"/>
      <c r="I134" s="21">
        <f>SUM(D134:H134)</f>
        <v>0</v>
      </c>
      <c r="J134" s="8">
        <f t="shared" ref="J134:J140" si="42">C134-I134</f>
        <v>0</v>
      </c>
      <c r="K134" s="13"/>
    </row>
    <row r="135" spans="2:11" x14ac:dyDescent="0.2">
      <c r="B135" s="15" t="s">
        <v>110</v>
      </c>
      <c r="C135" s="63"/>
      <c r="D135" s="68"/>
      <c r="E135" s="69"/>
      <c r="F135" s="69"/>
      <c r="G135" s="69"/>
      <c r="H135" s="70"/>
      <c r="I135" s="21">
        <f t="shared" ref="I135:I139" si="43">SUM(D135:H135)</f>
        <v>0</v>
      </c>
      <c r="J135" s="8">
        <f t="shared" si="42"/>
        <v>0</v>
      </c>
      <c r="K135" s="13"/>
    </row>
    <row r="136" spans="2:11" x14ac:dyDescent="0.2">
      <c r="B136" s="15" t="s">
        <v>111</v>
      </c>
      <c r="C136" s="63"/>
      <c r="D136" s="68"/>
      <c r="E136" s="69"/>
      <c r="F136" s="69"/>
      <c r="G136" s="69"/>
      <c r="H136" s="70"/>
      <c r="I136" s="21">
        <f t="shared" si="43"/>
        <v>0</v>
      </c>
      <c r="J136" s="8">
        <f t="shared" si="42"/>
        <v>0</v>
      </c>
      <c r="K136" s="13"/>
    </row>
    <row r="137" spans="2:11" x14ac:dyDescent="0.2">
      <c r="B137" s="15" t="s">
        <v>112</v>
      </c>
      <c r="C137" s="63"/>
      <c r="D137" s="68"/>
      <c r="E137" s="69"/>
      <c r="F137" s="69"/>
      <c r="G137" s="69"/>
      <c r="H137" s="70"/>
      <c r="I137" s="21">
        <f t="shared" si="43"/>
        <v>0</v>
      </c>
      <c r="J137" s="8">
        <f t="shared" si="42"/>
        <v>0</v>
      </c>
      <c r="K137" s="13"/>
    </row>
    <row r="138" spans="2:11" x14ac:dyDescent="0.2">
      <c r="B138" s="15" t="s">
        <v>113</v>
      </c>
      <c r="C138" s="63"/>
      <c r="D138" s="68"/>
      <c r="E138" s="69"/>
      <c r="F138" s="69"/>
      <c r="G138" s="69"/>
      <c r="H138" s="70"/>
      <c r="I138" s="21">
        <f t="shared" si="43"/>
        <v>0</v>
      </c>
      <c r="J138" s="8">
        <f t="shared" si="42"/>
        <v>0</v>
      </c>
      <c r="K138" s="13"/>
    </row>
    <row r="139" spans="2:11" x14ac:dyDescent="0.2">
      <c r="B139" s="15" t="s">
        <v>98</v>
      </c>
      <c r="C139" s="63"/>
      <c r="D139" s="68"/>
      <c r="E139" s="69"/>
      <c r="F139" s="69"/>
      <c r="G139" s="69"/>
      <c r="H139" s="70"/>
      <c r="I139" s="21">
        <f t="shared" si="43"/>
        <v>0</v>
      </c>
      <c r="J139" s="8">
        <f t="shared" si="42"/>
        <v>0</v>
      </c>
      <c r="K139" s="13"/>
    </row>
    <row r="140" spans="2:11" x14ac:dyDescent="0.2">
      <c r="B140" s="16" t="s">
        <v>21</v>
      </c>
      <c r="C140" s="83">
        <f>SUM(C134:C139)</f>
        <v>0</v>
      </c>
      <c r="D140" s="93">
        <f t="shared" ref="D140:I140" si="44">SUM(D134:D139)</f>
        <v>0</v>
      </c>
      <c r="E140" s="80">
        <f t="shared" si="44"/>
        <v>0</v>
      </c>
      <c r="F140" s="80">
        <f t="shared" si="44"/>
        <v>0</v>
      </c>
      <c r="G140" s="80">
        <f t="shared" si="44"/>
        <v>0</v>
      </c>
      <c r="H140" s="94">
        <f>SUM(H134:H139)</f>
        <v>0</v>
      </c>
      <c r="I140" s="7">
        <f t="shared" si="44"/>
        <v>0</v>
      </c>
      <c r="J140" s="8">
        <f t="shared" si="42"/>
        <v>0</v>
      </c>
      <c r="K140" s="13"/>
    </row>
    <row r="141" spans="2:11" x14ac:dyDescent="0.2">
      <c r="C141" s="87"/>
      <c r="D141" s="100"/>
      <c r="E141" s="37"/>
      <c r="F141" s="37"/>
      <c r="G141" s="37"/>
      <c r="H141" s="101"/>
      <c r="J141" s="15"/>
      <c r="K141" s="15"/>
    </row>
    <row r="142" spans="2:11" x14ac:dyDescent="0.2">
      <c r="B142" s="53" t="s">
        <v>26</v>
      </c>
      <c r="C142" s="82"/>
      <c r="D142" s="91"/>
      <c r="E142" s="79"/>
      <c r="F142" s="79"/>
      <c r="G142" s="79"/>
      <c r="H142" s="92"/>
      <c r="I142" s="53"/>
      <c r="J142" s="12"/>
      <c r="K142" s="13"/>
    </row>
    <row r="143" spans="2:11" x14ac:dyDescent="0.2">
      <c r="B143" s="15" t="s">
        <v>114</v>
      </c>
      <c r="C143" s="63"/>
      <c r="D143" s="68"/>
      <c r="E143" s="69"/>
      <c r="F143" s="69"/>
      <c r="G143" s="69"/>
      <c r="H143" s="70"/>
      <c r="I143" s="21">
        <f>SUM(D143:H143)</f>
        <v>0</v>
      </c>
      <c r="J143" s="8">
        <f t="shared" ref="J143:J144" si="45">C143-I143</f>
        <v>0</v>
      </c>
      <c r="K143" s="13"/>
    </row>
    <row r="144" spans="2:11" ht="16" customHeight="1" x14ac:dyDescent="0.2">
      <c r="B144" s="16" t="s">
        <v>21</v>
      </c>
      <c r="C144" s="64">
        <f>SUM(C143)</f>
        <v>0</v>
      </c>
      <c r="D144" s="71">
        <f t="shared" ref="D144:I144" si="46">SUM(D143)</f>
        <v>0</v>
      </c>
      <c r="E144" s="72">
        <f t="shared" si="46"/>
        <v>0</v>
      </c>
      <c r="F144" s="72">
        <f t="shared" si="46"/>
        <v>0</v>
      </c>
      <c r="G144" s="72">
        <f t="shared" si="46"/>
        <v>0</v>
      </c>
      <c r="H144" s="73">
        <f t="shared" si="46"/>
        <v>0</v>
      </c>
      <c r="I144" s="7">
        <f t="shared" si="46"/>
        <v>0</v>
      </c>
      <c r="J144" s="8">
        <f t="shared" si="45"/>
        <v>0</v>
      </c>
      <c r="K144" s="13"/>
    </row>
    <row r="145" spans="2:11" s="15" customFormat="1" ht="10" customHeight="1" x14ac:dyDescent="0.2">
      <c r="B145" s="17"/>
      <c r="C145" s="54"/>
      <c r="D145" s="54"/>
      <c r="E145" s="54"/>
      <c r="F145" s="54"/>
      <c r="G145" s="54"/>
      <c r="H145" s="54"/>
      <c r="I145" s="54"/>
      <c r="J145" s="54"/>
    </row>
    <row r="146" spans="2:11" x14ac:dyDescent="0.2">
      <c r="B146" s="52" t="s">
        <v>139</v>
      </c>
      <c r="C146" s="56"/>
      <c r="D146" s="57">
        <f>SUM(D17:D144)</f>
        <v>0</v>
      </c>
      <c r="E146" s="57">
        <f>SUM(E17:E144)</f>
        <v>0</v>
      </c>
      <c r="F146" s="57">
        <f>SUM(F17:F144)</f>
        <v>0</v>
      </c>
      <c r="G146" s="57">
        <f>SUM(G17:G144)</f>
        <v>0</v>
      </c>
      <c r="H146" s="57">
        <f>SUM(H17:H144)</f>
        <v>0</v>
      </c>
      <c r="I146" s="6">
        <f>SUM(I144)</f>
        <v>0</v>
      </c>
      <c r="J146" s="55"/>
      <c r="K146" s="55"/>
    </row>
    <row r="147" spans="2:11" x14ac:dyDescent="0.2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1" x14ac:dyDescent="0.2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1" x14ac:dyDescent="0.2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1" x14ac:dyDescent="0.2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1" x14ac:dyDescent="0.2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1" x14ac:dyDescent="0.2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1" x14ac:dyDescent="0.2"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2:11" x14ac:dyDescent="0.2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1" x14ac:dyDescent="0.2">
      <c r="B155" s="15"/>
      <c r="C155" s="15"/>
      <c r="D155" s="15"/>
      <c r="E155" s="15"/>
      <c r="F155" s="15"/>
      <c r="G155" s="15"/>
      <c r="H155" s="15"/>
      <c r="I155" s="15"/>
      <c r="J155" s="15"/>
    </row>
  </sheetData>
  <sheetProtection password="EF6C" sheet="1" formatCells="0" formatColumns="0" formatRows="0" insertColumns="0" insertRows="0" insertHyperlinks="0" deleteColumns="0" deleteRows="0" sort="0" autoFilter="0" pivotTables="0"/>
  <mergeCells count="8">
    <mergeCell ref="D14:H14"/>
    <mergeCell ref="O14:S14"/>
    <mergeCell ref="Q3:Q4"/>
    <mergeCell ref="E2:N3"/>
    <mergeCell ref="E4:K4"/>
    <mergeCell ref="L4:N4"/>
    <mergeCell ref="M6:M7"/>
    <mergeCell ref="N6:N7"/>
  </mergeCells>
  <conditionalFormatting sqref="N8">
    <cfRule type="cellIs" dxfId="23" priority="6" operator="lessThan">
      <formula>0</formula>
    </cfRule>
    <cfRule type="cellIs" dxfId="22" priority="7" operator="greaterThan">
      <formula>0</formula>
    </cfRule>
  </conditionalFormatting>
  <conditionalFormatting sqref="N6:N7">
    <cfRule type="cellIs" dxfId="21" priority="1" operator="equal">
      <formula>0</formula>
    </cfRule>
    <cfRule type="cellIs" dxfId="20" priority="2" operator="lessThan">
      <formula>0</formula>
    </cfRule>
    <cfRule type="cellIs" dxfId="19" priority="3" operator="greaterThan">
      <formula>0</formula>
    </cfRule>
  </conditionalFormatting>
  <pageMargins left="0.7" right="0.7" top="0.75" bottom="0.75" header="0.3" footer="0.3"/>
  <pageSetup orientation="portrait" horizontalDpi="0" verticalDpi="0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Datos!$C$2:$C$13</xm:f>
          </x14:formula1>
          <xm:sqref>E4:K4</xm:sqref>
        </x14:dataValidation>
        <x14:dataValidation type="list" allowBlank="1" showInputMessage="1" showErrorMessage="1">
          <x14:formula1>
            <xm:f>Datos!$E$2:$E$10</xm:f>
          </x14:formula1>
          <xm:sqref>L4:N4</xm:sqref>
        </x14:dataValidation>
        <x14:dataValidation type="list" allowBlank="1" showInputMessage="1" showErrorMessage="1">
          <x14:formula1>
            <xm:f>Datos!$G$2:$G$4</xm:f>
          </x14:formula1>
          <xm:sqref>K17:K25 K29:K31 K35:K41 K44:K56 K60:K62 K66:K68 K83:K90 K94:K99 K103:K109 K113:K116 K120:K124 K128:K130 K134:K139 K143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 enableFormatConditionsCalculation="0"/>
  <dimension ref="A1:Q34"/>
  <sheetViews>
    <sheetView windowProtection="1" showGridLines="0" showRuler="0" zoomScale="99" workbookViewId="0">
      <selection activeCell="E12" sqref="E12"/>
    </sheetView>
  </sheetViews>
  <sheetFormatPr baseColWidth="10" defaultRowHeight="16" x14ac:dyDescent="0.2"/>
  <cols>
    <col min="1" max="1" width="21.6640625" style="9" customWidth="1"/>
    <col min="2" max="2" width="16" style="10" customWidth="1"/>
    <col min="3" max="3" width="16.6640625" style="9" customWidth="1"/>
    <col min="4" max="4" width="13.6640625" style="9" customWidth="1"/>
    <col min="5" max="7" width="13.33203125" style="10" customWidth="1"/>
    <col min="8" max="8" width="15" style="10" customWidth="1"/>
    <col min="9" max="9" width="14.1640625" style="10" customWidth="1"/>
    <col min="10" max="10" width="10.6640625" style="10" customWidth="1"/>
    <col min="11" max="11" width="9.33203125" style="10" customWidth="1"/>
    <col min="12" max="12" width="12.5" style="10" customWidth="1"/>
    <col min="13" max="13" width="14.6640625" style="10" customWidth="1"/>
    <col min="14" max="14" width="12.5" style="10" customWidth="1"/>
    <col min="15" max="15" width="14.1640625" style="10" customWidth="1"/>
    <col min="16" max="16" width="13.33203125" style="10" customWidth="1"/>
    <col min="17" max="17" width="17.83203125" style="10" customWidth="1"/>
    <col min="18" max="16384" width="10.83203125" style="9"/>
  </cols>
  <sheetData>
    <row r="1" spans="1:17" ht="26" x14ac:dyDescent="0.3">
      <c r="A1" s="121" t="s">
        <v>61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</row>
    <row r="3" spans="1:17" ht="19" x14ac:dyDescent="0.25">
      <c r="A3" s="22" t="s">
        <v>2</v>
      </c>
      <c r="B3" s="23" t="s">
        <v>52</v>
      </c>
      <c r="C3" s="22" t="s">
        <v>53</v>
      </c>
      <c r="D3" s="31" t="s">
        <v>54</v>
      </c>
      <c r="E3" s="23" t="s">
        <v>39</v>
      </c>
      <c r="F3" s="23" t="s">
        <v>40</v>
      </c>
      <c r="G3" s="23" t="s">
        <v>41</v>
      </c>
      <c r="H3" s="23" t="s">
        <v>42</v>
      </c>
      <c r="I3" s="23" t="s">
        <v>43</v>
      </c>
      <c r="J3" s="23" t="s">
        <v>44</v>
      </c>
      <c r="K3" s="23" t="s">
        <v>45</v>
      </c>
      <c r="L3" s="23" t="s">
        <v>46</v>
      </c>
      <c r="M3" s="23" t="s">
        <v>47</v>
      </c>
      <c r="N3" s="23" t="s">
        <v>48</v>
      </c>
      <c r="O3" s="23" t="s">
        <v>36</v>
      </c>
      <c r="P3" s="23" t="s">
        <v>49</v>
      </c>
      <c r="Q3" s="32" t="s">
        <v>55</v>
      </c>
    </row>
    <row r="4" spans="1:17" ht="19" x14ac:dyDescent="0.25">
      <c r="A4" s="24" t="s">
        <v>158</v>
      </c>
      <c r="B4" s="25"/>
      <c r="C4" s="26" t="s">
        <v>45</v>
      </c>
      <c r="D4" s="30" t="e">
        <f>Q4*1/B4</f>
        <v>#DIV/0!</v>
      </c>
      <c r="E4" s="25"/>
      <c r="F4" s="25"/>
      <c r="G4" s="25"/>
      <c r="H4" s="25">
        <v>25000</v>
      </c>
      <c r="I4" s="25">
        <v>20000</v>
      </c>
      <c r="J4" s="25"/>
      <c r="K4" s="25"/>
      <c r="L4" s="25"/>
      <c r="M4" s="25"/>
      <c r="N4" s="25"/>
      <c r="O4" s="25"/>
      <c r="P4" s="25"/>
      <c r="Q4" s="29">
        <f>SUM(E4:P4)</f>
        <v>45000</v>
      </c>
    </row>
    <row r="5" spans="1:17" ht="19" x14ac:dyDescent="0.25">
      <c r="A5" s="24" t="s">
        <v>159</v>
      </c>
      <c r="B5" s="25"/>
      <c r="C5" s="27" t="s">
        <v>49</v>
      </c>
      <c r="D5" s="30" t="e">
        <f t="shared" ref="D5:D34" si="0">Q5*1/B5</f>
        <v>#DIV/0!</v>
      </c>
      <c r="E5" s="28"/>
      <c r="F5" s="25"/>
      <c r="G5" s="25"/>
      <c r="H5" s="25"/>
      <c r="I5" s="25"/>
      <c r="J5" s="25"/>
      <c r="K5" s="25"/>
      <c r="L5" s="25"/>
      <c r="M5" s="25"/>
      <c r="N5" s="25"/>
      <c r="O5" s="28"/>
      <c r="P5" s="28"/>
      <c r="Q5" s="29">
        <f t="shared" ref="Q5:Q34" si="1">SUM(E5:P5)</f>
        <v>0</v>
      </c>
    </row>
    <row r="6" spans="1:17" ht="19" x14ac:dyDescent="0.25">
      <c r="A6" s="24" t="s">
        <v>160</v>
      </c>
      <c r="B6" s="25"/>
      <c r="C6" s="26"/>
      <c r="D6" s="30" t="e">
        <f>Q6*1/B6</f>
        <v>#DIV/0!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9">
        <f t="shared" si="1"/>
        <v>0</v>
      </c>
    </row>
    <row r="7" spans="1:17" ht="19" x14ac:dyDescent="0.25">
      <c r="A7" s="24" t="s">
        <v>117</v>
      </c>
      <c r="B7" s="25"/>
      <c r="C7" s="26"/>
      <c r="D7" s="30" t="e">
        <f t="shared" si="0"/>
        <v>#DIV/0!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9">
        <f t="shared" si="1"/>
        <v>0</v>
      </c>
    </row>
    <row r="8" spans="1:17" ht="19" x14ac:dyDescent="0.25">
      <c r="A8" s="24" t="s">
        <v>118</v>
      </c>
      <c r="B8" s="25"/>
      <c r="C8" s="26"/>
      <c r="D8" s="30" t="e">
        <f t="shared" si="0"/>
        <v>#DIV/0!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9">
        <f t="shared" si="1"/>
        <v>0</v>
      </c>
    </row>
    <row r="9" spans="1:17" ht="19" x14ac:dyDescent="0.25">
      <c r="A9" s="24" t="s">
        <v>119</v>
      </c>
      <c r="B9" s="25"/>
      <c r="C9" s="26"/>
      <c r="D9" s="30" t="e">
        <f t="shared" si="0"/>
        <v>#DIV/0!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9">
        <f t="shared" si="1"/>
        <v>0</v>
      </c>
    </row>
    <row r="10" spans="1:17" ht="19" x14ac:dyDescent="0.25">
      <c r="A10" s="24" t="s">
        <v>120</v>
      </c>
      <c r="B10" s="25"/>
      <c r="C10" s="26"/>
      <c r="D10" s="30" t="e">
        <f t="shared" si="0"/>
        <v>#DIV/0!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9">
        <f t="shared" si="1"/>
        <v>0</v>
      </c>
    </row>
    <row r="11" spans="1:17" ht="19" x14ac:dyDescent="0.25">
      <c r="A11" s="24" t="s">
        <v>121</v>
      </c>
      <c r="B11" s="25"/>
      <c r="C11" s="26"/>
      <c r="D11" s="30" t="e">
        <f t="shared" si="0"/>
        <v>#DIV/0!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9">
        <f t="shared" si="1"/>
        <v>0</v>
      </c>
    </row>
    <row r="12" spans="1:17" ht="19" x14ac:dyDescent="0.25">
      <c r="A12" s="24" t="s">
        <v>122</v>
      </c>
      <c r="B12" s="25"/>
      <c r="C12" s="26"/>
      <c r="D12" s="30" t="e">
        <f t="shared" si="0"/>
        <v>#DIV/0!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9">
        <f t="shared" si="1"/>
        <v>0</v>
      </c>
    </row>
    <row r="13" spans="1:17" ht="19" x14ac:dyDescent="0.25">
      <c r="A13" s="24" t="s">
        <v>123</v>
      </c>
      <c r="B13" s="25"/>
      <c r="C13" s="26"/>
      <c r="D13" s="30" t="e">
        <f t="shared" si="0"/>
        <v>#DIV/0!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9">
        <f t="shared" si="1"/>
        <v>0</v>
      </c>
    </row>
    <row r="14" spans="1:17" ht="19" x14ac:dyDescent="0.25">
      <c r="A14" s="24" t="s">
        <v>124</v>
      </c>
      <c r="B14" s="25"/>
      <c r="C14" s="26"/>
      <c r="D14" s="30" t="e">
        <f t="shared" si="0"/>
        <v>#DIV/0!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9">
        <f t="shared" si="1"/>
        <v>0</v>
      </c>
    </row>
    <row r="15" spans="1:17" ht="19" x14ac:dyDescent="0.25">
      <c r="A15" s="24"/>
      <c r="B15" s="25"/>
      <c r="C15" s="26"/>
      <c r="D15" s="30" t="e">
        <f t="shared" si="0"/>
        <v>#DIV/0!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9">
        <f t="shared" si="1"/>
        <v>0</v>
      </c>
    </row>
    <row r="16" spans="1:17" ht="19" x14ac:dyDescent="0.25">
      <c r="A16" s="24"/>
      <c r="B16" s="25"/>
      <c r="C16" s="26"/>
      <c r="D16" s="30" t="e">
        <f t="shared" si="0"/>
        <v>#DIV/0!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9">
        <f t="shared" si="1"/>
        <v>0</v>
      </c>
    </row>
    <row r="17" spans="1:17" ht="19" x14ac:dyDescent="0.25">
      <c r="A17" s="24"/>
      <c r="B17" s="25"/>
      <c r="C17" s="26"/>
      <c r="D17" s="30" t="e">
        <f t="shared" si="0"/>
        <v>#DIV/0!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9">
        <f t="shared" si="1"/>
        <v>0</v>
      </c>
    </row>
    <row r="18" spans="1:17" ht="19" x14ac:dyDescent="0.25">
      <c r="A18" s="24"/>
      <c r="B18" s="25"/>
      <c r="C18" s="26"/>
      <c r="D18" s="30" t="e">
        <f t="shared" si="0"/>
        <v>#DIV/0!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9">
        <f t="shared" si="1"/>
        <v>0</v>
      </c>
    </row>
    <row r="19" spans="1:17" ht="19" x14ac:dyDescent="0.25">
      <c r="A19" s="24"/>
      <c r="B19" s="25"/>
      <c r="C19" s="26"/>
      <c r="D19" s="30" t="e">
        <f t="shared" si="0"/>
        <v>#DIV/0!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9">
        <f t="shared" si="1"/>
        <v>0</v>
      </c>
    </row>
    <row r="20" spans="1:17" ht="19" x14ac:dyDescent="0.25">
      <c r="A20" s="24"/>
      <c r="B20" s="25"/>
      <c r="C20" s="26"/>
      <c r="D20" s="30" t="e">
        <f t="shared" si="0"/>
        <v>#DIV/0!</v>
      </c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9">
        <f t="shared" si="1"/>
        <v>0</v>
      </c>
    </row>
    <row r="21" spans="1:17" ht="19" x14ac:dyDescent="0.25">
      <c r="A21" s="24"/>
      <c r="B21" s="25"/>
      <c r="C21" s="26"/>
      <c r="D21" s="30" t="e">
        <f t="shared" si="0"/>
        <v>#DIV/0!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9">
        <f t="shared" si="1"/>
        <v>0</v>
      </c>
    </row>
    <row r="22" spans="1:17" ht="19" x14ac:dyDescent="0.25">
      <c r="A22" s="24"/>
      <c r="B22" s="25"/>
      <c r="C22" s="26"/>
      <c r="D22" s="30" t="e">
        <f t="shared" si="0"/>
        <v>#DIV/0!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9">
        <f t="shared" si="1"/>
        <v>0</v>
      </c>
    </row>
    <row r="23" spans="1:17" ht="19" x14ac:dyDescent="0.25">
      <c r="A23" s="24"/>
      <c r="B23" s="25"/>
      <c r="C23" s="26"/>
      <c r="D23" s="30" t="e">
        <f t="shared" si="0"/>
        <v>#DIV/0!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9">
        <f t="shared" si="1"/>
        <v>0</v>
      </c>
    </row>
    <row r="24" spans="1:17" ht="19" x14ac:dyDescent="0.25">
      <c r="A24" s="24"/>
      <c r="B24" s="25"/>
      <c r="C24" s="26"/>
      <c r="D24" s="30" t="e">
        <f t="shared" si="0"/>
        <v>#DIV/0!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9">
        <f t="shared" si="1"/>
        <v>0</v>
      </c>
    </row>
    <row r="25" spans="1:17" ht="19" x14ac:dyDescent="0.25">
      <c r="A25" s="24"/>
      <c r="B25" s="25"/>
      <c r="C25" s="26"/>
      <c r="D25" s="30" t="e">
        <f t="shared" si="0"/>
        <v>#DIV/0!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9">
        <f t="shared" si="1"/>
        <v>0</v>
      </c>
    </row>
    <row r="26" spans="1:17" ht="19" x14ac:dyDescent="0.25">
      <c r="A26" s="24"/>
      <c r="B26" s="25"/>
      <c r="C26" s="26"/>
      <c r="D26" s="30" t="e">
        <f t="shared" si="0"/>
        <v>#DIV/0!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9">
        <f t="shared" si="1"/>
        <v>0</v>
      </c>
    </row>
    <row r="27" spans="1:17" ht="19" x14ac:dyDescent="0.25">
      <c r="A27" s="24"/>
      <c r="B27" s="25"/>
      <c r="C27" s="26"/>
      <c r="D27" s="30" t="e">
        <f t="shared" si="0"/>
        <v>#DIV/0!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9">
        <f t="shared" si="1"/>
        <v>0</v>
      </c>
    </row>
    <row r="28" spans="1:17" ht="19" x14ac:dyDescent="0.25">
      <c r="A28" s="24"/>
      <c r="B28" s="25"/>
      <c r="C28" s="26"/>
      <c r="D28" s="30" t="e">
        <f t="shared" si="0"/>
        <v>#DIV/0!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9">
        <f t="shared" si="1"/>
        <v>0</v>
      </c>
    </row>
    <row r="29" spans="1:17" ht="19" x14ac:dyDescent="0.25">
      <c r="A29" s="24"/>
      <c r="B29" s="25"/>
      <c r="C29" s="26"/>
      <c r="D29" s="30" t="e">
        <f t="shared" si="0"/>
        <v>#DIV/0!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9">
        <f t="shared" si="1"/>
        <v>0</v>
      </c>
    </row>
    <row r="30" spans="1:17" ht="19" x14ac:dyDescent="0.25">
      <c r="A30" s="24"/>
      <c r="B30" s="25"/>
      <c r="C30" s="26"/>
      <c r="D30" s="30" t="e">
        <f t="shared" si="0"/>
        <v>#DIV/0!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9">
        <f t="shared" si="1"/>
        <v>0</v>
      </c>
    </row>
    <row r="31" spans="1:17" ht="19" x14ac:dyDescent="0.25">
      <c r="A31" s="24"/>
      <c r="B31" s="25"/>
      <c r="C31" s="26"/>
      <c r="D31" s="30" t="e">
        <f>Q31*1/B31</f>
        <v>#DIV/0!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9">
        <f t="shared" si="1"/>
        <v>0</v>
      </c>
    </row>
    <row r="32" spans="1:17" ht="19" x14ac:dyDescent="0.25">
      <c r="A32" s="24"/>
      <c r="B32" s="25"/>
      <c r="C32" s="26"/>
      <c r="D32" s="30" t="e">
        <f t="shared" si="0"/>
        <v>#DIV/0!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9">
        <f>SUM(E32:P32)</f>
        <v>0</v>
      </c>
    </row>
    <row r="33" spans="1:17" ht="19" x14ac:dyDescent="0.25">
      <c r="A33" s="24"/>
      <c r="B33" s="25"/>
      <c r="C33" s="26"/>
      <c r="D33" s="30" t="e">
        <f t="shared" si="0"/>
        <v>#DIV/0!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9">
        <f t="shared" si="1"/>
        <v>0</v>
      </c>
    </row>
    <row r="34" spans="1:17" ht="19" x14ac:dyDescent="0.25">
      <c r="A34" s="24" t="s">
        <v>21</v>
      </c>
      <c r="B34" s="25"/>
      <c r="C34" s="26"/>
      <c r="D34" s="30" t="e">
        <f t="shared" si="0"/>
        <v>#DIV/0!</v>
      </c>
      <c r="E34" s="25"/>
      <c r="F34" s="25"/>
      <c r="G34" s="25">
        <f>SUM(G4:G33)</f>
        <v>0</v>
      </c>
      <c r="H34" s="25"/>
      <c r="I34" s="25"/>
      <c r="J34" s="25"/>
      <c r="K34" s="25"/>
      <c r="L34" s="25"/>
      <c r="M34" s="25"/>
      <c r="N34" s="25"/>
      <c r="O34" s="25"/>
      <c r="P34" s="25"/>
      <c r="Q34" s="29">
        <f t="shared" si="1"/>
        <v>0</v>
      </c>
    </row>
  </sheetData>
  <sheetProtection formatCells="0" formatColumns="0" formatRows="0" insertColumns="0" insertRows="0" insertHyperlinks="0" deleteColumns="0" deleteRows="0" sort="0" autoFilter="0"/>
  <mergeCells count="1">
    <mergeCell ref="A1:Q1"/>
  </mergeCells>
  <pageMargins left="0.7" right="0.7" top="0.75" bottom="0.75" header="0.3" footer="0.3"/>
  <pageSetup orientation="portrait" horizontalDpi="0" verticalDpi="0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 enableFormatConditionsCalculation="0"/>
  <dimension ref="A1:G13"/>
  <sheetViews>
    <sheetView windowProtection="1" showRuler="0" workbookViewId="0">
      <selection activeCell="G29" sqref="G29"/>
    </sheetView>
  </sheetViews>
  <sheetFormatPr baseColWidth="10" defaultRowHeight="16" x14ac:dyDescent="0.2"/>
  <cols>
    <col min="1" max="1" width="11.5" bestFit="1" customWidth="1"/>
  </cols>
  <sheetData>
    <row r="1" spans="1:7" x14ac:dyDescent="0.2">
      <c r="A1" s="3" t="s">
        <v>37</v>
      </c>
      <c r="C1" s="3" t="s">
        <v>38</v>
      </c>
      <c r="E1" s="3" t="s">
        <v>50</v>
      </c>
      <c r="G1" s="3" t="s">
        <v>57</v>
      </c>
    </row>
    <row r="2" spans="1:7" x14ac:dyDescent="0.2">
      <c r="A2" s="1" t="s">
        <v>29</v>
      </c>
      <c r="C2" s="1" t="s">
        <v>39</v>
      </c>
      <c r="E2" s="4">
        <v>2019</v>
      </c>
      <c r="G2" s="1" t="s">
        <v>56</v>
      </c>
    </row>
    <row r="3" spans="1:7" x14ac:dyDescent="0.2">
      <c r="A3" s="1" t="s">
        <v>30</v>
      </c>
      <c r="C3" s="1" t="s">
        <v>40</v>
      </c>
      <c r="E3" s="4">
        <v>2020</v>
      </c>
      <c r="G3" s="1" t="s">
        <v>58</v>
      </c>
    </row>
    <row r="4" spans="1:7" ht="17" thickBot="1" x14ac:dyDescent="0.25">
      <c r="A4" s="2" t="s">
        <v>31</v>
      </c>
      <c r="C4" s="1" t="s">
        <v>41</v>
      </c>
      <c r="E4" s="4">
        <v>2021</v>
      </c>
      <c r="G4" s="2"/>
    </row>
    <row r="5" spans="1:7" x14ac:dyDescent="0.2">
      <c r="C5" s="1" t="s">
        <v>42</v>
      </c>
      <c r="E5" s="4">
        <v>2022</v>
      </c>
    </row>
    <row r="6" spans="1:7" x14ac:dyDescent="0.2">
      <c r="C6" s="1" t="s">
        <v>43</v>
      </c>
      <c r="E6" s="4">
        <v>2023</v>
      </c>
    </row>
    <row r="7" spans="1:7" x14ac:dyDescent="0.2">
      <c r="C7" s="1" t="s">
        <v>44</v>
      </c>
      <c r="E7" s="4">
        <v>2024</v>
      </c>
    </row>
    <row r="8" spans="1:7" x14ac:dyDescent="0.2">
      <c r="C8" s="1" t="s">
        <v>45</v>
      </c>
      <c r="E8" s="4">
        <v>2025</v>
      </c>
    </row>
    <row r="9" spans="1:7" x14ac:dyDescent="0.2">
      <c r="C9" s="1" t="s">
        <v>46</v>
      </c>
      <c r="E9" s="4">
        <v>2026</v>
      </c>
    </row>
    <row r="10" spans="1:7" ht="17" thickBot="1" x14ac:dyDescent="0.25">
      <c r="C10" s="1" t="s">
        <v>47</v>
      </c>
      <c r="E10" s="5">
        <v>2027</v>
      </c>
    </row>
    <row r="11" spans="1:7" x14ac:dyDescent="0.2">
      <c r="C11" s="1" t="s">
        <v>48</v>
      </c>
    </row>
    <row r="12" spans="1:7" x14ac:dyDescent="0.2">
      <c r="C12" s="1" t="s">
        <v>36</v>
      </c>
    </row>
    <row r="13" spans="1:7" ht="17" thickBot="1" x14ac:dyDescent="0.25">
      <c r="C13" s="2" t="s">
        <v>49</v>
      </c>
    </row>
  </sheetData>
  <sheetProtection password="9273" sheet="1" objects="1" scenarios="1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Instrucciones</vt:lpstr>
      <vt:lpstr>Mi plan mensual </vt:lpstr>
      <vt:lpstr>Ahorros a corto plazo</vt:lpstr>
      <vt:lpstr>Datos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2019-10-13T22:37:01Z</dcterms:created>
  <dcterms:modified xsi:type="dcterms:W3CDTF">2020-05-20T15:17:54Z</dcterms:modified>
</cp:coreProperties>
</file>